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8775" tabRatio="902" activeTab="0"/>
  </bookViews>
  <sheets>
    <sheet name="物品寄贈申込書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<sst xmlns="http://schemas.openxmlformats.org/spreadsheetml/2006/main" count="67" uniqueCount="63">
  <si>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>年</t>
  </si>
  <si>
    <t>設置場所（研究室名・部屋番号等）</t>
  </si>
  <si>
    <t>保 管 部 署 名</t>
  </si>
  <si>
    <t>メーカー･規格</t>
  </si>
  <si>
    <t>消費税</t>
  </si>
  <si>
    <t>発注先</t>
  </si>
  <si>
    <t>伝票番号</t>
  </si>
  <si>
    <t>分類番号</t>
  </si>
  <si>
    <t>物品番号</t>
  </si>
  <si>
    <t>経理課長</t>
  </si>
  <si>
    <t>注:</t>
  </si>
  <si>
    <t>合計金額は消費税、設置費を含む総額</t>
  </si>
  <si>
    <t>品　　名</t>
  </si>
  <si>
    <t>数  量</t>
  </si>
  <si>
    <t>単  価</t>
  </si>
  <si>
    <t>金  額</t>
  </si>
  <si>
    <t>償却:</t>
  </si>
  <si>
    <t>支 払 日</t>
  </si>
  <si>
    <t>―</t>
  </si>
  <si>
    <t>登  録　印</t>
  </si>
  <si>
    <t>経　 理　 課　 処　 理</t>
  </si>
  <si>
    <t>管　 財　 課　 処　 理</t>
  </si>
  <si>
    <t>科  目</t>
  </si>
  <si>
    <t>合 計 金 額</t>
  </si>
  <si>
    <t>【ｺｰﾄﾞ</t>
  </si>
  <si>
    <t>（消費税含む）</t>
  </si>
  <si>
    <t>】</t>
  </si>
  <si>
    <t>大学運営
部  長</t>
  </si>
  <si>
    <t>【ｺｰﾄﾞ</t>
  </si>
  <si>
    <t>　</t>
  </si>
  <si>
    <t>物品寄贈申込書・寄贈手続書</t>
  </si>
  <si>
    <t>　</t>
  </si>
  <si>
    <t>　</t>
  </si>
  <si>
    <t>勘　定</t>
  </si>
  <si>
    <t>部門</t>
  </si>
  <si>
    <t>現代教養</t>
  </si>
  <si>
    <t>予算年度</t>
  </si>
  <si>
    <r>
      <t>【</t>
    </r>
    <r>
      <rPr>
        <sz val="8"/>
        <rFont val="ＭＳ Ｐ明朝"/>
        <family val="1"/>
      </rPr>
      <t>コード　</t>
    </r>
    <r>
      <rPr>
        <sz val="11"/>
        <rFont val="ＭＳ Ｐ明朝"/>
        <family val="1"/>
      </rPr>
      <t>　　　　　　　　　　】</t>
    </r>
  </si>
  <si>
    <t xml:space="preserve"> ［備考］</t>
  </si>
  <si>
    <t>（研究代表者・研究分担者）</t>
  </si>
  <si>
    <t>　</t>
  </si>
  <si>
    <t>　】</t>
  </si>
  <si>
    <t>研究種目</t>
  </si>
  <si>
    <t>[事由]</t>
  </si>
  <si>
    <t>科学研究費直接経費による購入物品の寄贈</t>
  </si>
  <si>
    <t>研究代表者</t>
  </si>
  <si>
    <t>・</t>
  </si>
  <si>
    <t>添付書類：納品書・請求書のコピー（その他　　　　　　）</t>
  </si>
  <si>
    <t>　管財課処理　→　経理課処理・保管</t>
  </si>
  <si>
    <t xml:space="preserve"> </t>
  </si>
  <si>
    <t>2016.8（科研費用）</t>
  </si>
  <si>
    <t>管財課長</t>
  </si>
  <si>
    <t>用度係</t>
  </si>
  <si>
    <t>教育研究　　支援部長</t>
  </si>
  <si>
    <t>教育研究支援課長</t>
  </si>
  <si>
    <t>寄贈者</t>
  </si>
  <si>
    <t>年</t>
  </si>
  <si>
    <t xml:space="preserve">  所属　現代教養学部</t>
  </si>
  <si>
    <t xml:space="preserve">  氏名　　　　　　　　　　　      印</t>
  </si>
  <si>
    <t>日起案</t>
  </si>
  <si>
    <t>月</t>
  </si>
  <si>
    <t>2019年度</t>
  </si>
  <si>
    <t>　2023年　（令和5）年度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</si>
</sst>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HGｺﾞｼｯｸE"/>
      <family val="3"/>
    </font>
    <font>
      <sz val="8"/>
      <name val="ＭＳ Ｐ明朝"/>
      <family val="1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5" xfId="0" applyFont="1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49" fontId="2" fillId="0" borderId="14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22" xfId="0" applyBorder="1" applyAlignment="1">
      <alignment horizontal="center" vertical="top"/>
    </xf>
    <xf numFmtId="0" fontId="2" fillId="0" borderId="11" xfId="0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 textRotation="255"/>
    </xf>
    <xf numFmtId="49" fontId="2" fillId="0" borderId="1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right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5" fontId="0" fillId="0" borderId="10" xfId="0" applyNumberFormat="1" applyFont="1" applyBorder="1" applyAlignment="1">
      <alignment horizontal="center" vertical="center"/>
    </xf>
    <xf numFmtId="5" fontId="0" fillId="0" borderId="11" xfId="0" applyNumberFormat="1" applyFont="1" applyBorder="1" applyAlignment="1">
      <alignment horizontal="center" vertical="center"/>
    </xf>
    <xf numFmtId="5" fontId="0" fillId="0" borderId="17" xfId="0" applyNumberFormat="1" applyFont="1" applyBorder="1" applyAlignment="1">
      <alignment horizontal="center" vertical="center"/>
    </xf>
    <xf numFmtId="5" fontId="0" fillId="0" borderId="15" xfId="0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1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38" fontId="0" fillId="0" borderId="15" xfId="48" applyFont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38" fontId="0" fillId="0" borderId="16" xfId="48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38" fontId="0" fillId="0" borderId="17" xfId="48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38" fontId="0" fillId="0" borderId="39" xfId="48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43" xfId="48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2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190500</xdr:colOff>
      <xdr:row>0</xdr:row>
      <xdr:rowOff>19050</xdr:rowOff>
    </xdr:from>
    <xdr:to>
      <xdr:col>26</xdr:col>
      <xdr:colOff>219075</xdr:colOff>
      <xdr:row>0</xdr:row>
      <xdr:rowOff>342900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705475" y="19050"/>
          <a:ext cx="15906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東女－科研費様式①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0</xdr:col>
      <xdr:colOff>95250</xdr:colOff>
      <xdr:row>0</xdr:row>
      <xdr:rowOff>85725</xdr:rowOff>
    </xdr:from>
    <xdr:ext cx="990600" cy="276225"/>
    <xdr:sp>
      <xdr:nvSpPr>
        <xdr:cNvPr id="2" name="テキスト ボックス 2"/>
        <xdr:cNvSpPr txBox="1">
          <a:spLocks noChangeArrowheads="1"/>
        </xdr:cNvSpPr>
      </xdr:nvSpPr>
      <xdr:spPr>
        <a:xfrm>
          <a:off x="95250" y="85725"/>
          <a:ext cx="990600" cy="2762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科研費</a:t>
          </a:r>
        </a:p>
      </xdr:txBody>
    </xdr:sp>
    <xdr:clientData/>
  </xdr:oneCellAnchor>
  <xdr:twoCellAnchor>
    <xdr:from>
      <xdr:col>11</xdr:col>
      <xdr:colOff>38100</xdr:colOff>
      <xdr:row>19</xdr:row>
      <xdr:rowOff>123825</xdr:rowOff>
    </xdr:from>
    <xdr:to>
      <xdr:col>14</xdr:col>
      <xdr:colOff>266700</xdr:colOff>
      <xdr:row>20</xdr:row>
      <xdr:rowOff>85725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3267075" y="6000750"/>
          <a:ext cx="12001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有形固定資産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11</xdr:col>
      <xdr:colOff>85725</xdr:colOff>
      <xdr:row>20</xdr:row>
      <xdr:rowOff>219075</xdr:rowOff>
    </xdr:from>
    <xdr:to>
      <xdr:col>14</xdr:col>
      <xdr:colOff>257175</xdr:colOff>
      <xdr:row>21</xdr:row>
      <xdr:rowOff>209550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3314700" y="6381750"/>
          <a:ext cx="11430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教育研究経費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15</xdr:col>
      <xdr:colOff>47625</xdr:colOff>
      <xdr:row>19</xdr:row>
      <xdr:rowOff>76200</xdr:rowOff>
    </xdr:from>
    <xdr:to>
      <xdr:col>21</xdr:col>
      <xdr:colOff>276225</xdr:colOff>
      <xdr:row>20</xdr:row>
      <xdr:rowOff>66675</xdr:rowOff>
    </xdr:to>
    <xdr:sp>
      <xdr:nvSpPr>
        <xdr:cNvPr id="5" name="テキスト ボックス 8"/>
        <xdr:cNvSpPr txBox="1">
          <a:spLocks noChangeArrowheads="1"/>
        </xdr:cNvSpPr>
      </xdr:nvSpPr>
      <xdr:spPr>
        <a:xfrm>
          <a:off x="4572000" y="5953125"/>
          <a:ext cx="16383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教育研究用機器備品</a:t>
          </a:r>
        </a:p>
      </xdr:txBody>
    </xdr:sp>
    <xdr:clientData/>
  </xdr:twoCellAnchor>
  <xdr:twoCellAnchor>
    <xdr:from>
      <xdr:col>16</xdr:col>
      <xdr:colOff>133350</xdr:colOff>
      <xdr:row>20</xdr:row>
      <xdr:rowOff>209550</xdr:rowOff>
    </xdr:from>
    <xdr:to>
      <xdr:col>20</xdr:col>
      <xdr:colOff>95250</xdr:colOff>
      <xdr:row>21</xdr:row>
      <xdr:rowOff>209550</xdr:rowOff>
    </xdr:to>
    <xdr:sp>
      <xdr:nvSpPr>
        <xdr:cNvPr id="6" name="テキスト ボックス 9"/>
        <xdr:cNvSpPr txBox="1">
          <a:spLocks noChangeArrowheads="1"/>
        </xdr:cNvSpPr>
      </xdr:nvSpPr>
      <xdr:spPr>
        <a:xfrm>
          <a:off x="4895850" y="6372225"/>
          <a:ext cx="9429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　品　費</a:t>
          </a:r>
        </a:p>
      </xdr:txBody>
    </xdr:sp>
    <xdr:clientData/>
  </xdr:twoCellAnchor>
  <xdr:twoCellAnchor>
    <xdr:from>
      <xdr:col>0</xdr:col>
      <xdr:colOff>409575</xdr:colOff>
      <xdr:row>3</xdr:row>
      <xdr:rowOff>38100</xdr:rowOff>
    </xdr:from>
    <xdr:to>
      <xdr:col>0</xdr:col>
      <xdr:colOff>419100</xdr:colOff>
      <xdr:row>4</xdr:row>
      <xdr:rowOff>0</xdr:rowOff>
    </xdr:to>
    <xdr:sp>
      <xdr:nvSpPr>
        <xdr:cNvPr id="7" name="直線コネクタ 4"/>
        <xdr:cNvSpPr>
          <a:spLocks/>
        </xdr:cNvSpPr>
      </xdr:nvSpPr>
      <xdr:spPr>
        <a:xfrm flipV="1">
          <a:off x="409575" y="885825"/>
          <a:ext cx="95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419100</xdr:colOff>
      <xdr:row>3</xdr:row>
      <xdr:rowOff>28575</xdr:rowOff>
    </xdr:from>
    <xdr:to>
      <xdr:col>13</xdr:col>
      <xdr:colOff>133350</xdr:colOff>
      <xdr:row>3</xdr:row>
      <xdr:rowOff>28575</xdr:rowOff>
    </xdr:to>
    <xdr:sp>
      <xdr:nvSpPr>
        <xdr:cNvPr id="8" name="直線コネクタ 10"/>
        <xdr:cNvSpPr>
          <a:spLocks/>
        </xdr:cNvSpPr>
      </xdr:nvSpPr>
      <xdr:spPr>
        <a:xfrm flipV="1">
          <a:off x="419100" y="876300"/>
          <a:ext cx="372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3</xdr:row>
      <xdr:rowOff>9525</xdr:rowOff>
    </xdr:from>
    <xdr:to>
      <xdr:col>13</xdr:col>
      <xdr:colOff>133350</xdr:colOff>
      <xdr:row>3</xdr:row>
      <xdr:rowOff>238125</xdr:rowOff>
    </xdr:to>
    <xdr:sp>
      <xdr:nvSpPr>
        <xdr:cNvPr id="9" name="直線矢印コネクタ 12"/>
        <xdr:cNvSpPr>
          <a:spLocks/>
        </xdr:cNvSpPr>
      </xdr:nvSpPr>
      <xdr:spPr>
        <a:xfrm>
          <a:off x="4133850" y="857250"/>
          <a:ext cx="9525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7"/>
  <sheetViews>
    <sheetView showGridLines="0" showZeros="0" tabSelected="1" zoomScalePageLayoutView="0" workbookViewId="0" topLeftCell="A4">
      <selection activeCell="A10" sqref="A10:C10"/>
    </sheetView>
  </sheetViews>
  <sheetFormatPr defaultColWidth="9.00390625" defaultRowHeight="13.5"/>
  <cols>
    <col min="1" max="1" width="7.125" style="1" customWidth="1"/>
    <col min="2" max="3" width="2.00390625" style="1" customWidth="1"/>
    <col min="4" max="4" width="5.50390625" style="1" customWidth="1"/>
    <col min="5" max="5" width="4.00390625" style="1" customWidth="1"/>
    <col min="6" max="6" width="7.625" style="1" customWidth="1"/>
    <col min="7" max="7" width="1.75390625" style="1" customWidth="1"/>
    <col min="8" max="8" width="3.125" style="1" customWidth="1"/>
    <col min="9" max="9" width="5.00390625" style="1" customWidth="1"/>
    <col min="10" max="10" width="1.25" style="1" customWidth="1"/>
    <col min="11" max="11" width="3.00390625" style="1" customWidth="1"/>
    <col min="12" max="12" width="7.75390625" style="1" customWidth="1"/>
    <col min="13" max="14" width="2.50390625" style="1" customWidth="1"/>
    <col min="15" max="15" width="4.25390625" style="1" customWidth="1"/>
    <col min="16" max="16" width="3.125" style="1" customWidth="1"/>
    <col min="17" max="17" width="4.25390625" style="1" customWidth="1"/>
    <col min="18" max="18" width="1.875" style="1" customWidth="1"/>
    <col min="19" max="19" width="3.75390625" style="1" customWidth="1"/>
    <col min="20" max="20" width="3.00390625" style="1" customWidth="1"/>
    <col min="21" max="21" width="2.50390625" style="1" customWidth="1"/>
    <col min="22" max="22" width="4.50390625" style="1" customWidth="1"/>
    <col min="23" max="23" width="3.75390625" style="1" customWidth="1"/>
    <col min="24" max="24" width="1.00390625" style="1" customWidth="1"/>
    <col min="25" max="25" width="3.00390625" style="1" customWidth="1"/>
    <col min="26" max="26" width="2.75390625" style="1" customWidth="1"/>
    <col min="27" max="27" width="3.50390625" style="1" customWidth="1"/>
    <col min="28" max="28" width="6.50390625" style="1" customWidth="1"/>
    <col min="29" max="16384" width="9.00390625" style="1" customWidth="1"/>
  </cols>
  <sheetData>
    <row r="1" spans="1:27" ht="36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1:27" ht="23.25" customHeight="1">
      <c r="A2" s="95" t="s">
        <v>30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1:27" ht="7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54"/>
      <c r="R3" s="54"/>
      <c r="S3" s="32"/>
      <c r="T3" s="32"/>
      <c r="U3" s="32"/>
      <c r="V3" s="32"/>
      <c r="W3" s="32"/>
      <c r="X3" s="32"/>
      <c r="Y3" s="32"/>
      <c r="Z3" s="32"/>
      <c r="AA3" s="32"/>
    </row>
    <row r="4" spans="1:28" ht="21" customHeight="1">
      <c r="A4" s="29" t="s">
        <v>29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45"/>
      <c r="Q4" s="57"/>
      <c r="R4" s="58"/>
      <c r="S4" s="58"/>
      <c r="T4" s="51" t="s">
        <v>56</v>
      </c>
      <c r="U4" s="18"/>
      <c r="V4" s="56" t="s">
        <v>60</v>
      </c>
      <c r="W4" s="168"/>
      <c r="X4" s="168"/>
      <c r="Y4" s="51" t="s">
        <v>59</v>
      </c>
      <c r="Z4" s="52"/>
      <c r="AA4" s="53"/>
      <c r="AB4" s="12"/>
    </row>
    <row r="5" spans="1:27" ht="18" customHeight="1">
      <c r="A5" s="101" t="s">
        <v>27</v>
      </c>
      <c r="B5" s="102"/>
      <c r="C5" s="103"/>
      <c r="D5" s="83" t="s">
        <v>9</v>
      </c>
      <c r="E5" s="85"/>
      <c r="F5" s="83" t="s">
        <v>51</v>
      </c>
      <c r="G5" s="85"/>
      <c r="H5" s="107" t="s">
        <v>52</v>
      </c>
      <c r="I5" s="108"/>
      <c r="J5" s="109"/>
      <c r="K5" s="96" t="s">
        <v>53</v>
      </c>
      <c r="L5" s="97"/>
      <c r="M5" s="107" t="s">
        <v>54</v>
      </c>
      <c r="N5" s="108"/>
      <c r="O5" s="109"/>
      <c r="P5" s="92" t="s">
        <v>55</v>
      </c>
      <c r="Q5" s="50"/>
      <c r="R5" s="50"/>
      <c r="S5" s="55"/>
      <c r="T5" s="172" t="s">
        <v>39</v>
      </c>
      <c r="U5" s="172"/>
      <c r="V5" s="172"/>
      <c r="W5" s="172"/>
      <c r="X5" s="172"/>
      <c r="Y5" s="172"/>
      <c r="Z5" s="172"/>
      <c r="AA5" s="173"/>
    </row>
    <row r="6" spans="1:27" ht="17.25" customHeight="1">
      <c r="A6" s="104"/>
      <c r="B6" s="105"/>
      <c r="C6" s="106"/>
      <c r="D6" s="68"/>
      <c r="E6" s="70"/>
      <c r="F6" s="68"/>
      <c r="G6" s="70"/>
      <c r="H6" s="110"/>
      <c r="I6" s="111"/>
      <c r="J6" s="112"/>
      <c r="K6" s="98"/>
      <c r="L6" s="99"/>
      <c r="M6" s="110"/>
      <c r="N6" s="111"/>
      <c r="O6" s="112"/>
      <c r="P6" s="93"/>
      <c r="Q6" s="174" t="s">
        <v>57</v>
      </c>
      <c r="R6" s="123"/>
      <c r="S6" s="123"/>
      <c r="T6" s="123"/>
      <c r="U6" s="123"/>
      <c r="V6" s="123"/>
      <c r="W6" s="123"/>
      <c r="X6" s="123"/>
      <c r="Y6" s="123"/>
      <c r="Z6" s="123"/>
      <c r="AA6" s="175"/>
    </row>
    <row r="7" spans="1:27" ht="16.5" customHeight="1">
      <c r="A7" s="101"/>
      <c r="B7" s="102"/>
      <c r="C7" s="103"/>
      <c r="D7" s="83"/>
      <c r="E7" s="85"/>
      <c r="F7" s="83"/>
      <c r="G7" s="85"/>
      <c r="H7" s="107"/>
      <c r="I7" s="108"/>
      <c r="J7" s="109"/>
      <c r="K7" s="96"/>
      <c r="L7" s="97"/>
      <c r="M7" s="107"/>
      <c r="N7" s="108"/>
      <c r="O7" s="109"/>
      <c r="P7" s="93"/>
      <c r="Q7" s="174"/>
      <c r="R7" s="123"/>
      <c r="S7" s="123"/>
      <c r="T7" s="123"/>
      <c r="U7" s="123"/>
      <c r="V7" s="123"/>
      <c r="W7" s="123"/>
      <c r="X7" s="123"/>
      <c r="Y7" s="123"/>
      <c r="Z7" s="123"/>
      <c r="AA7" s="175"/>
    </row>
    <row r="8" spans="1:27" ht="44.25" customHeight="1">
      <c r="A8" s="104"/>
      <c r="B8" s="105"/>
      <c r="C8" s="106"/>
      <c r="D8" s="68"/>
      <c r="E8" s="70"/>
      <c r="F8" s="68"/>
      <c r="G8" s="70"/>
      <c r="H8" s="110"/>
      <c r="I8" s="111"/>
      <c r="J8" s="112"/>
      <c r="K8" s="98"/>
      <c r="L8" s="99"/>
      <c r="M8" s="110"/>
      <c r="N8" s="111"/>
      <c r="O8" s="112"/>
      <c r="P8" s="94"/>
      <c r="Q8" s="169" t="s">
        <v>58</v>
      </c>
      <c r="R8" s="170"/>
      <c r="S8" s="170"/>
      <c r="T8" s="170"/>
      <c r="U8" s="170"/>
      <c r="V8" s="170"/>
      <c r="W8" s="170"/>
      <c r="X8" s="170"/>
      <c r="Y8" s="170"/>
      <c r="Z8" s="170"/>
      <c r="AA8" s="171"/>
    </row>
    <row r="9" spans="1:27" ht="61.5" customHeight="1">
      <c r="A9" s="49" t="s">
        <v>43</v>
      </c>
      <c r="B9" s="100" t="s">
        <v>62</v>
      </c>
      <c r="C9" s="100"/>
      <c r="D9" s="100"/>
      <c r="E9" s="100"/>
      <c r="F9" s="100"/>
      <c r="G9" s="100"/>
      <c r="H9" s="100"/>
      <c r="I9" s="30" t="s">
        <v>44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1"/>
    </row>
    <row r="10" spans="1:28" ht="21" customHeight="1">
      <c r="A10" s="71" t="s">
        <v>42</v>
      </c>
      <c r="B10" s="72"/>
      <c r="C10" s="73"/>
      <c r="D10" s="71" t="s">
        <v>45</v>
      </c>
      <c r="E10" s="72"/>
      <c r="F10" s="72"/>
      <c r="G10" s="72"/>
      <c r="H10" s="73"/>
      <c r="I10" s="71" t="s">
        <v>2</v>
      </c>
      <c r="J10" s="72"/>
      <c r="K10" s="72"/>
      <c r="L10" s="72"/>
      <c r="M10" s="72"/>
      <c r="N10" s="72"/>
      <c r="O10" s="72"/>
      <c r="P10" s="72"/>
      <c r="Q10" s="73"/>
      <c r="R10" s="71" t="s">
        <v>1</v>
      </c>
      <c r="S10" s="72"/>
      <c r="T10" s="72"/>
      <c r="U10" s="72"/>
      <c r="V10" s="72"/>
      <c r="W10" s="72"/>
      <c r="X10" s="72"/>
      <c r="Y10" s="72"/>
      <c r="Z10" s="72"/>
      <c r="AA10" s="73"/>
      <c r="AB10" s="13"/>
    </row>
    <row r="11" spans="1:28" ht="21" customHeight="1">
      <c r="A11" s="59" t="s">
        <v>49</v>
      </c>
      <c r="B11" s="60"/>
      <c r="C11" s="61"/>
      <c r="D11" s="59" t="s">
        <v>40</v>
      </c>
      <c r="E11" s="60"/>
      <c r="F11" s="60"/>
      <c r="G11" s="60"/>
      <c r="H11" s="61"/>
      <c r="I11" s="59"/>
      <c r="J11" s="60"/>
      <c r="K11" s="60"/>
      <c r="L11" s="60"/>
      <c r="M11" s="60"/>
      <c r="N11" s="60"/>
      <c r="O11" s="60"/>
      <c r="P11" s="60"/>
      <c r="Q11" s="61"/>
      <c r="R11" s="59" t="s">
        <v>31</v>
      </c>
      <c r="S11" s="60"/>
      <c r="T11" s="60"/>
      <c r="U11" s="60"/>
      <c r="V11" s="60"/>
      <c r="W11" s="60"/>
      <c r="X11" s="60"/>
      <c r="Y11" s="60"/>
      <c r="Z11" s="60"/>
      <c r="AA11" s="61"/>
      <c r="AB11" s="9"/>
    </row>
    <row r="12" spans="1:28" ht="21" customHeight="1">
      <c r="A12" s="62"/>
      <c r="B12" s="63"/>
      <c r="C12" s="64"/>
      <c r="D12" s="62"/>
      <c r="E12" s="63"/>
      <c r="F12" s="63"/>
      <c r="G12" s="63"/>
      <c r="H12" s="64"/>
      <c r="I12" s="62"/>
      <c r="J12" s="63"/>
      <c r="K12" s="63"/>
      <c r="L12" s="63"/>
      <c r="M12" s="63"/>
      <c r="N12" s="63"/>
      <c r="O12" s="63"/>
      <c r="P12" s="63"/>
      <c r="Q12" s="64"/>
      <c r="R12" s="62"/>
      <c r="S12" s="63"/>
      <c r="T12" s="63"/>
      <c r="U12" s="63"/>
      <c r="V12" s="63"/>
      <c r="W12" s="63"/>
      <c r="X12" s="63"/>
      <c r="Y12" s="63"/>
      <c r="Z12" s="63"/>
      <c r="AA12" s="64"/>
      <c r="AB12" s="9"/>
    </row>
    <row r="13" spans="1:28" ht="21" customHeight="1">
      <c r="A13" s="65"/>
      <c r="B13" s="66"/>
      <c r="C13" s="67"/>
      <c r="D13" s="65"/>
      <c r="E13" s="66"/>
      <c r="F13" s="66"/>
      <c r="G13" s="66"/>
      <c r="H13" s="67"/>
      <c r="I13" s="47" t="s">
        <v>28</v>
      </c>
      <c r="J13" s="24"/>
      <c r="K13" s="22"/>
      <c r="L13" s="22"/>
      <c r="M13" s="22"/>
      <c r="N13" s="22"/>
      <c r="O13" s="22"/>
      <c r="P13" s="22"/>
      <c r="Q13" s="46" t="s">
        <v>26</v>
      </c>
      <c r="R13" s="47" t="s">
        <v>24</v>
      </c>
      <c r="S13" s="24"/>
      <c r="T13" s="22"/>
      <c r="U13" s="22"/>
      <c r="V13" s="22"/>
      <c r="W13" s="22"/>
      <c r="X13" s="22"/>
      <c r="Y13" s="22"/>
      <c r="Z13" s="22"/>
      <c r="AA13" s="48" t="s">
        <v>41</v>
      </c>
      <c r="AB13" s="9"/>
    </row>
    <row r="14" spans="1:28" ht="22.5" customHeight="1">
      <c r="A14" s="71" t="s">
        <v>12</v>
      </c>
      <c r="B14" s="72"/>
      <c r="C14" s="72"/>
      <c r="D14" s="72"/>
      <c r="E14" s="73"/>
      <c r="F14" s="71" t="s">
        <v>3</v>
      </c>
      <c r="G14" s="72"/>
      <c r="H14" s="72"/>
      <c r="I14" s="72"/>
      <c r="J14" s="72"/>
      <c r="K14" s="72"/>
      <c r="L14" s="73"/>
      <c r="M14" s="71" t="s">
        <v>13</v>
      </c>
      <c r="N14" s="72"/>
      <c r="O14" s="73"/>
      <c r="P14" s="71" t="s">
        <v>14</v>
      </c>
      <c r="Q14" s="72"/>
      <c r="R14" s="72"/>
      <c r="S14" s="155"/>
      <c r="T14" s="156" t="s">
        <v>4</v>
      </c>
      <c r="U14" s="72"/>
      <c r="V14" s="73"/>
      <c r="W14" s="71" t="s">
        <v>15</v>
      </c>
      <c r="X14" s="72"/>
      <c r="Y14" s="72"/>
      <c r="Z14" s="72"/>
      <c r="AA14" s="73"/>
      <c r="AB14" s="9"/>
    </row>
    <row r="15" spans="1:28" ht="22.5" customHeight="1">
      <c r="A15" s="59"/>
      <c r="B15" s="60"/>
      <c r="C15" s="60"/>
      <c r="D15" s="60"/>
      <c r="E15" s="61"/>
      <c r="F15" s="59"/>
      <c r="G15" s="60"/>
      <c r="H15" s="60"/>
      <c r="I15" s="60"/>
      <c r="J15" s="60"/>
      <c r="K15" s="60"/>
      <c r="L15" s="61"/>
      <c r="M15" s="59"/>
      <c r="N15" s="60"/>
      <c r="O15" s="61"/>
      <c r="P15" s="148"/>
      <c r="Q15" s="149"/>
      <c r="R15" s="149"/>
      <c r="S15" s="150"/>
      <c r="T15" s="162">
        <f>SUM(P15*0.1)</f>
        <v>0</v>
      </c>
      <c r="U15" s="146"/>
      <c r="V15" s="147"/>
      <c r="W15" s="145">
        <f>SUM(P15+T15)*M15</f>
        <v>0</v>
      </c>
      <c r="X15" s="146"/>
      <c r="Y15" s="146"/>
      <c r="Z15" s="146"/>
      <c r="AA15" s="147"/>
      <c r="AB15" s="9"/>
    </row>
    <row r="16" spans="1:28" ht="22.5" customHeight="1">
      <c r="A16" s="62"/>
      <c r="B16" s="63"/>
      <c r="C16" s="63"/>
      <c r="D16" s="63"/>
      <c r="E16" s="64"/>
      <c r="F16" s="62"/>
      <c r="G16" s="63"/>
      <c r="H16" s="63"/>
      <c r="I16" s="63"/>
      <c r="J16" s="63"/>
      <c r="K16" s="63"/>
      <c r="L16" s="64"/>
      <c r="M16" s="138"/>
      <c r="N16" s="139"/>
      <c r="O16" s="140"/>
      <c r="P16" s="130"/>
      <c r="Q16" s="130"/>
      <c r="R16" s="130"/>
      <c r="S16" s="131"/>
      <c r="T16" s="151">
        <f>SUM(P16*0.1)</f>
        <v>0</v>
      </c>
      <c r="U16" s="142"/>
      <c r="V16" s="143"/>
      <c r="W16" s="141">
        <f>SUM(P16+T16)*M16</f>
        <v>0</v>
      </c>
      <c r="X16" s="142"/>
      <c r="Y16" s="142"/>
      <c r="Z16" s="142"/>
      <c r="AA16" s="143"/>
      <c r="AB16" s="9"/>
    </row>
    <row r="17" spans="1:28" ht="22.5" customHeight="1">
      <c r="A17" s="62"/>
      <c r="B17" s="63"/>
      <c r="C17" s="63"/>
      <c r="D17" s="63"/>
      <c r="E17" s="64"/>
      <c r="F17" s="62"/>
      <c r="G17" s="63"/>
      <c r="H17" s="63"/>
      <c r="I17" s="63"/>
      <c r="J17" s="63"/>
      <c r="K17" s="63"/>
      <c r="L17" s="64"/>
      <c r="M17" s="138"/>
      <c r="N17" s="139"/>
      <c r="O17" s="140"/>
      <c r="P17" s="130"/>
      <c r="Q17" s="130"/>
      <c r="R17" s="130"/>
      <c r="S17" s="131"/>
      <c r="T17" s="151">
        <f>SUM(P17*0.08)</f>
        <v>0</v>
      </c>
      <c r="U17" s="142"/>
      <c r="V17" s="143"/>
      <c r="W17" s="141">
        <f>SUM(P17+T17)*M17</f>
        <v>0</v>
      </c>
      <c r="X17" s="142"/>
      <c r="Y17" s="142"/>
      <c r="Z17" s="142"/>
      <c r="AA17" s="143"/>
      <c r="AB17" s="9"/>
    </row>
    <row r="18" spans="1:28" ht="21" customHeight="1">
      <c r="A18" s="65"/>
      <c r="B18" s="66"/>
      <c r="C18" s="66"/>
      <c r="D18" s="66"/>
      <c r="E18" s="67"/>
      <c r="F18" s="65"/>
      <c r="G18" s="66"/>
      <c r="H18" s="66"/>
      <c r="I18" s="66"/>
      <c r="J18" s="66"/>
      <c r="K18" s="66"/>
      <c r="L18" s="67"/>
      <c r="M18" s="163"/>
      <c r="N18" s="164"/>
      <c r="O18" s="165"/>
      <c r="P18" s="160"/>
      <c r="Q18" s="160"/>
      <c r="R18" s="160"/>
      <c r="S18" s="161"/>
      <c r="T18" s="151">
        <f>SUM(P18*0.08*N18)</f>
        <v>0</v>
      </c>
      <c r="U18" s="142"/>
      <c r="V18" s="143"/>
      <c r="W18" s="141">
        <f>SUM(P18+T18)*M18</f>
        <v>0</v>
      </c>
      <c r="X18" s="142"/>
      <c r="Y18" s="142"/>
      <c r="Z18" s="142"/>
      <c r="AA18" s="143"/>
      <c r="AB18" s="9"/>
    </row>
    <row r="19" spans="1:28" ht="22.5" customHeight="1">
      <c r="A19" s="71" t="s">
        <v>5</v>
      </c>
      <c r="B19" s="72"/>
      <c r="C19" s="72"/>
      <c r="D19" s="72"/>
      <c r="E19" s="73"/>
      <c r="F19" s="71" t="s">
        <v>36</v>
      </c>
      <c r="G19" s="72"/>
      <c r="H19" s="73"/>
      <c r="I19" s="71" t="s">
        <v>34</v>
      </c>
      <c r="J19" s="72"/>
      <c r="K19" s="73"/>
      <c r="L19" s="71" t="s">
        <v>33</v>
      </c>
      <c r="M19" s="72"/>
      <c r="N19" s="72"/>
      <c r="O19" s="73"/>
      <c r="P19" s="71" t="s">
        <v>22</v>
      </c>
      <c r="Q19" s="72"/>
      <c r="R19" s="72"/>
      <c r="S19" s="72"/>
      <c r="T19" s="72"/>
      <c r="U19" s="72"/>
      <c r="V19" s="73"/>
      <c r="W19" s="71" t="s">
        <v>23</v>
      </c>
      <c r="X19" s="72"/>
      <c r="Y19" s="72"/>
      <c r="Z19" s="72"/>
      <c r="AA19" s="73"/>
      <c r="AB19" s="9"/>
    </row>
    <row r="20" spans="1:28" ht="22.5" customHeight="1">
      <c r="A20" s="74" t="s">
        <v>32</v>
      </c>
      <c r="B20" s="75"/>
      <c r="C20" s="75"/>
      <c r="D20" s="75"/>
      <c r="E20" s="76"/>
      <c r="F20" s="39" t="s">
        <v>31</v>
      </c>
      <c r="G20" s="40"/>
      <c r="H20" s="41"/>
      <c r="I20" s="83"/>
      <c r="J20" s="84"/>
      <c r="K20" s="85"/>
      <c r="L20" s="74"/>
      <c r="M20" s="75"/>
      <c r="N20" s="75"/>
      <c r="O20" s="76"/>
      <c r="P20" s="74"/>
      <c r="Q20" s="75"/>
      <c r="R20" s="75"/>
      <c r="S20" s="75"/>
      <c r="T20" s="75"/>
      <c r="U20" s="75"/>
      <c r="V20" s="76"/>
      <c r="W20" s="132">
        <f>SUM(W15:AA18)</f>
        <v>0</v>
      </c>
      <c r="X20" s="133"/>
      <c r="Y20" s="133"/>
      <c r="Z20" s="133"/>
      <c r="AA20" s="134"/>
      <c r="AB20" s="9"/>
    </row>
    <row r="21" spans="1:28" ht="22.5" customHeight="1">
      <c r="A21" s="77"/>
      <c r="B21" s="78"/>
      <c r="C21" s="78"/>
      <c r="D21" s="78"/>
      <c r="E21" s="79"/>
      <c r="F21" s="89" t="s">
        <v>61</v>
      </c>
      <c r="G21" s="90"/>
      <c r="H21" s="91"/>
      <c r="I21" s="89" t="s">
        <v>35</v>
      </c>
      <c r="J21" s="90"/>
      <c r="K21" s="91"/>
      <c r="L21" s="77" t="s">
        <v>46</v>
      </c>
      <c r="M21" s="78"/>
      <c r="N21" s="78"/>
      <c r="O21" s="79"/>
      <c r="P21" s="77" t="s">
        <v>46</v>
      </c>
      <c r="Q21" s="78"/>
      <c r="R21" s="78"/>
      <c r="S21" s="78"/>
      <c r="T21" s="78"/>
      <c r="U21" s="78"/>
      <c r="V21" s="79"/>
      <c r="W21" s="135"/>
      <c r="X21" s="136"/>
      <c r="Y21" s="136"/>
      <c r="Z21" s="136"/>
      <c r="AA21" s="137"/>
      <c r="AB21" s="9"/>
    </row>
    <row r="22" spans="1:28" ht="22.5" customHeight="1">
      <c r="A22" s="28" t="s">
        <v>37</v>
      </c>
      <c r="B22" s="29"/>
      <c r="C22" s="29"/>
      <c r="D22" s="29"/>
      <c r="E22" s="45"/>
      <c r="F22" s="42"/>
      <c r="G22" s="43"/>
      <c r="H22" s="44"/>
      <c r="I22" s="68"/>
      <c r="J22" s="69"/>
      <c r="K22" s="70"/>
      <c r="L22" s="80"/>
      <c r="M22" s="81"/>
      <c r="N22" s="81"/>
      <c r="O22" s="82"/>
      <c r="P22" s="86" t="s">
        <v>31</v>
      </c>
      <c r="Q22" s="87"/>
      <c r="R22" s="87"/>
      <c r="S22" s="87"/>
      <c r="T22" s="87"/>
      <c r="U22" s="87"/>
      <c r="V22" s="88"/>
      <c r="W22" s="152" t="s">
        <v>25</v>
      </c>
      <c r="X22" s="153"/>
      <c r="Y22" s="153"/>
      <c r="Z22" s="153"/>
      <c r="AA22" s="154"/>
      <c r="AB22" s="9"/>
    </row>
    <row r="23" spans="1:55" ht="18.75" customHeight="1">
      <c r="A23" s="33" t="s">
        <v>38</v>
      </c>
      <c r="B23" s="36"/>
      <c r="C23" s="36"/>
      <c r="D23" s="36"/>
      <c r="E23" s="25"/>
      <c r="F23" s="25"/>
      <c r="G23" s="25"/>
      <c r="H23" s="25"/>
      <c r="I23" s="26"/>
      <c r="J23" s="26"/>
      <c r="K23" s="26"/>
      <c r="L23" s="26"/>
      <c r="M23" s="27"/>
      <c r="N23" s="27"/>
      <c r="O23" s="27"/>
      <c r="P23" s="27"/>
      <c r="Q23" s="27"/>
      <c r="R23" s="27"/>
      <c r="S23" s="13"/>
      <c r="T23" s="13"/>
      <c r="U23" s="13"/>
      <c r="V23" s="13"/>
      <c r="W23" s="37"/>
      <c r="X23" s="37"/>
      <c r="Y23" s="37"/>
      <c r="Z23" s="37"/>
      <c r="AA23" s="38"/>
      <c r="AB23" s="9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</row>
    <row r="24" spans="1:55" ht="12.75" customHeight="1">
      <c r="A24" s="35"/>
      <c r="B24" s="36"/>
      <c r="C24" s="36"/>
      <c r="D24" s="36"/>
      <c r="E24" s="25"/>
      <c r="F24" s="25"/>
      <c r="G24" s="25"/>
      <c r="H24" s="25"/>
      <c r="I24" s="26"/>
      <c r="J24" s="26"/>
      <c r="K24" s="26"/>
      <c r="L24" s="26"/>
      <c r="M24" s="27"/>
      <c r="N24" s="27"/>
      <c r="O24" s="27"/>
      <c r="P24" s="27"/>
      <c r="Q24" s="27"/>
      <c r="R24" s="27"/>
      <c r="S24" s="13"/>
      <c r="T24" s="13"/>
      <c r="U24" s="13"/>
      <c r="V24" s="13"/>
      <c r="W24" s="37"/>
      <c r="X24" s="37"/>
      <c r="Y24" s="37"/>
      <c r="Z24" s="37"/>
      <c r="AA24" s="38"/>
      <c r="AB24" s="9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</row>
    <row r="25" spans="1:55" ht="15" customHeight="1">
      <c r="A25" s="35"/>
      <c r="B25" s="36"/>
      <c r="C25" s="36"/>
      <c r="D25" s="36" t="s">
        <v>47</v>
      </c>
      <c r="E25" s="25"/>
      <c r="F25" s="25"/>
      <c r="G25" s="25"/>
      <c r="H25" s="25"/>
      <c r="I25" s="26"/>
      <c r="J25" s="26"/>
      <c r="K25" s="26"/>
      <c r="L25" s="26"/>
      <c r="M25" s="27"/>
      <c r="N25" s="27"/>
      <c r="O25" s="27"/>
      <c r="P25" s="27"/>
      <c r="Q25" s="27"/>
      <c r="R25" s="27"/>
      <c r="S25" s="13"/>
      <c r="T25" s="13"/>
      <c r="U25" s="13"/>
      <c r="V25" s="13"/>
      <c r="W25" s="37"/>
      <c r="X25" s="37"/>
      <c r="Y25" s="37"/>
      <c r="Z25" s="37"/>
      <c r="AA25" s="38"/>
      <c r="AB25" s="9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</row>
    <row r="26" spans="1:28" ht="14.25" customHeight="1" thickBot="1">
      <c r="A26" s="35"/>
      <c r="B26" s="36"/>
      <c r="C26" s="36"/>
      <c r="D26" s="36"/>
      <c r="E26" s="25"/>
      <c r="F26" s="25"/>
      <c r="G26" s="25"/>
      <c r="H26" s="25"/>
      <c r="I26" s="26"/>
      <c r="J26" s="26"/>
      <c r="K26" s="26"/>
      <c r="L26" s="26"/>
      <c r="M26" s="27"/>
      <c r="N26" s="27"/>
      <c r="O26" s="27"/>
      <c r="P26" s="27"/>
      <c r="Q26" s="27"/>
      <c r="R26" s="27"/>
      <c r="S26" s="13"/>
      <c r="T26" s="13"/>
      <c r="U26" s="13"/>
      <c r="V26" s="13"/>
      <c r="W26" s="37"/>
      <c r="X26" s="37"/>
      <c r="Y26" s="37"/>
      <c r="Z26" s="37"/>
      <c r="AA26" s="38"/>
      <c r="AB26" s="9"/>
    </row>
    <row r="27" spans="1:28" ht="23.25" customHeight="1" thickTop="1">
      <c r="A27" s="119" t="s">
        <v>21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20"/>
      <c r="Q27" s="113" t="s">
        <v>20</v>
      </c>
      <c r="R27" s="114"/>
      <c r="S27" s="114"/>
      <c r="T27" s="114"/>
      <c r="U27" s="114"/>
      <c r="V27" s="114"/>
      <c r="W27" s="114"/>
      <c r="X27" s="114"/>
      <c r="Y27" s="114"/>
      <c r="Z27" s="114"/>
      <c r="AA27" s="115"/>
      <c r="AB27" s="9"/>
    </row>
    <row r="28" spans="1:28" ht="23.25" customHeight="1">
      <c r="A28" s="74" t="s">
        <v>7</v>
      </c>
      <c r="B28" s="75"/>
      <c r="C28" s="76"/>
      <c r="D28" s="9"/>
      <c r="E28" s="9"/>
      <c r="F28" s="9"/>
      <c r="G28" s="9"/>
      <c r="H28" s="9"/>
      <c r="I28" s="9"/>
      <c r="J28" s="9"/>
      <c r="K28" s="9"/>
      <c r="L28" s="9"/>
      <c r="M28" s="121" t="s">
        <v>16</v>
      </c>
      <c r="N28" s="122"/>
      <c r="O28" s="21"/>
      <c r="P28" s="20" t="s">
        <v>0</v>
      </c>
      <c r="Q28" s="126" t="s">
        <v>17</v>
      </c>
      <c r="R28" s="75"/>
      <c r="S28" s="76"/>
      <c r="T28" s="2"/>
      <c r="U28" s="3"/>
      <c r="V28" s="9"/>
      <c r="W28" s="9"/>
      <c r="X28" s="9"/>
      <c r="Y28" s="9"/>
      <c r="Z28" s="9"/>
      <c r="AA28" s="10"/>
      <c r="AB28" s="9"/>
    </row>
    <row r="29" spans="1:28" ht="23.25" customHeight="1">
      <c r="A29" s="77"/>
      <c r="B29" s="78"/>
      <c r="C29" s="79"/>
      <c r="D29" s="77"/>
      <c r="E29" s="78"/>
      <c r="F29" s="23" t="s">
        <v>18</v>
      </c>
      <c r="G29" s="17"/>
      <c r="I29" s="123" t="s">
        <v>18</v>
      </c>
      <c r="J29" s="123"/>
      <c r="K29" s="123"/>
      <c r="L29" s="9"/>
      <c r="M29" s="116" t="s">
        <v>19</v>
      </c>
      <c r="N29" s="117"/>
      <c r="O29" s="117"/>
      <c r="P29" s="118"/>
      <c r="Q29" s="127"/>
      <c r="R29" s="128"/>
      <c r="S29" s="79"/>
      <c r="T29" s="8"/>
      <c r="U29" s="9"/>
      <c r="V29" s="9"/>
      <c r="W29" s="9"/>
      <c r="X29" s="9"/>
      <c r="Y29" s="9"/>
      <c r="Z29" s="9"/>
      <c r="AA29" s="10"/>
      <c r="AB29" s="9"/>
    </row>
    <row r="30" spans="1:28" ht="23.25" customHeight="1">
      <c r="A30" s="86"/>
      <c r="B30" s="87"/>
      <c r="C30" s="88"/>
      <c r="D30" s="9"/>
      <c r="E30" s="9"/>
      <c r="F30" s="9"/>
      <c r="G30" s="9"/>
      <c r="H30" s="9"/>
      <c r="I30" s="9"/>
      <c r="J30" s="9"/>
      <c r="K30" s="9"/>
      <c r="L30" s="9"/>
      <c r="M30" s="8"/>
      <c r="N30" s="9"/>
      <c r="O30" s="13"/>
      <c r="P30" s="19"/>
      <c r="Q30" s="129"/>
      <c r="R30" s="87"/>
      <c r="S30" s="88"/>
      <c r="T30" s="16"/>
      <c r="U30" s="13"/>
      <c r="V30" s="9"/>
      <c r="W30" s="9"/>
      <c r="X30" s="9"/>
      <c r="Y30" s="9"/>
      <c r="Z30" s="9"/>
      <c r="AA30" s="10"/>
      <c r="AB30" s="9"/>
    </row>
    <row r="31" spans="1:28" ht="24" customHeight="1">
      <c r="A31" s="74" t="s">
        <v>8</v>
      </c>
      <c r="B31" s="75"/>
      <c r="C31" s="76"/>
      <c r="D31" s="3"/>
      <c r="E31" s="3"/>
      <c r="F31" s="3"/>
      <c r="G31" s="3"/>
      <c r="H31" s="3"/>
      <c r="I31" s="3"/>
      <c r="J31" s="3"/>
      <c r="K31" s="3"/>
      <c r="L31" s="3"/>
      <c r="M31" s="8"/>
      <c r="N31" s="9"/>
      <c r="O31" s="9"/>
      <c r="P31" s="9"/>
      <c r="Q31" s="126" t="s">
        <v>6</v>
      </c>
      <c r="R31" s="75"/>
      <c r="S31" s="76"/>
      <c r="T31" s="14"/>
      <c r="U31" s="4"/>
      <c r="V31" s="3"/>
      <c r="W31" s="3"/>
      <c r="X31" s="3"/>
      <c r="Y31" s="3"/>
      <c r="Z31" s="3"/>
      <c r="AA31" s="11"/>
      <c r="AB31" s="9"/>
    </row>
    <row r="32" spans="1:28" ht="22.5" customHeight="1">
      <c r="A32" s="77"/>
      <c r="B32" s="78"/>
      <c r="C32" s="79"/>
      <c r="D32" s="166"/>
      <c r="E32" s="167"/>
      <c r="F32" s="167"/>
      <c r="G32" s="167"/>
      <c r="H32" s="167"/>
      <c r="I32" s="167"/>
      <c r="J32" s="167"/>
      <c r="K32" s="167"/>
      <c r="L32" s="167"/>
      <c r="M32" s="8"/>
      <c r="N32" s="9"/>
      <c r="O32" s="9"/>
      <c r="P32" s="9"/>
      <c r="Q32" s="127"/>
      <c r="R32" s="128"/>
      <c r="S32" s="79"/>
      <c r="T32" s="16"/>
      <c r="U32" s="13"/>
      <c r="V32" s="9"/>
      <c r="W32" s="9"/>
      <c r="X32" s="9"/>
      <c r="Y32" s="9"/>
      <c r="Z32" s="9"/>
      <c r="AA32" s="10"/>
      <c r="AB32" s="9"/>
    </row>
    <row r="33" spans="1:28" ht="18" customHeight="1">
      <c r="A33" s="86"/>
      <c r="B33" s="87"/>
      <c r="C33" s="88"/>
      <c r="D33" s="6"/>
      <c r="E33" s="6"/>
      <c r="F33" s="6"/>
      <c r="G33" s="6"/>
      <c r="H33" s="6"/>
      <c r="I33" s="158"/>
      <c r="J33" s="158"/>
      <c r="K33" s="158"/>
      <c r="L33" s="158"/>
      <c r="M33" s="5"/>
      <c r="N33" s="6"/>
      <c r="O33" s="6"/>
      <c r="P33" s="6"/>
      <c r="Q33" s="129"/>
      <c r="R33" s="87"/>
      <c r="S33" s="88"/>
      <c r="T33" s="5"/>
      <c r="U33" s="6"/>
      <c r="V33" s="6"/>
      <c r="W33" s="6"/>
      <c r="X33" s="6"/>
      <c r="Y33" s="6"/>
      <c r="Z33" s="6"/>
      <c r="AA33" s="7"/>
      <c r="AB33" s="9"/>
    </row>
    <row r="34" spans="1:28" ht="22.5" customHeight="1">
      <c r="A34" s="15" t="s">
        <v>10</v>
      </c>
      <c r="B34" s="15"/>
      <c r="C34" s="157" t="s">
        <v>11</v>
      </c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T34" s="125" t="s">
        <v>50</v>
      </c>
      <c r="U34" s="125"/>
      <c r="V34" s="125"/>
      <c r="W34" s="125"/>
      <c r="X34" s="125"/>
      <c r="Y34" s="125"/>
      <c r="Z34" s="125"/>
      <c r="AA34" s="125"/>
      <c r="AB34" s="9"/>
    </row>
    <row r="35" spans="1:28" ht="19.5" customHeight="1">
      <c r="A35" s="1" t="s">
        <v>48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B35" s="9"/>
    </row>
    <row r="36" spans="3:28" ht="22.5" customHeight="1"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U36" s="124"/>
      <c r="V36" s="124"/>
      <c r="W36" s="124"/>
      <c r="X36" s="124"/>
      <c r="Y36" s="124"/>
      <c r="Z36" s="124"/>
      <c r="AA36" s="124"/>
      <c r="AB36" s="9"/>
    </row>
    <row r="37" spans="21:28" ht="19.5" customHeight="1">
      <c r="U37" s="144"/>
      <c r="V37" s="144"/>
      <c r="W37" s="144"/>
      <c r="X37" s="144"/>
      <c r="Y37" s="144"/>
      <c r="Z37" s="144"/>
      <c r="AA37" s="144"/>
      <c r="AB37" s="9"/>
    </row>
    <row r="38" ht="16.5" customHeight="1"/>
    <row r="39" ht="16.5" customHeight="1"/>
    <row r="40" ht="18" customHeight="1"/>
    <row r="41" ht="18" customHeight="1"/>
  </sheetData>
  <sheetProtection/>
  <mergeCells count="97">
    <mergeCell ref="W4:X4"/>
    <mergeCell ref="Q8:AA8"/>
    <mergeCell ref="A5:C6"/>
    <mergeCell ref="D5:E6"/>
    <mergeCell ref="F5:G6"/>
    <mergeCell ref="H5:J6"/>
    <mergeCell ref="K5:L6"/>
    <mergeCell ref="M5:O6"/>
    <mergeCell ref="T5:AA5"/>
    <mergeCell ref="Q6:AA7"/>
    <mergeCell ref="P14:S14"/>
    <mergeCell ref="T14:V14"/>
    <mergeCell ref="C34:Q34"/>
    <mergeCell ref="I33:L33"/>
    <mergeCell ref="C36:P36"/>
    <mergeCell ref="P18:S18"/>
    <mergeCell ref="P16:S16"/>
    <mergeCell ref="T15:V15"/>
    <mergeCell ref="M18:O18"/>
    <mergeCell ref="D32:L32"/>
    <mergeCell ref="U37:AA37"/>
    <mergeCell ref="W15:AA15"/>
    <mergeCell ref="P15:S15"/>
    <mergeCell ref="T16:V16"/>
    <mergeCell ref="T17:V17"/>
    <mergeCell ref="W16:AA16"/>
    <mergeCell ref="T18:V18"/>
    <mergeCell ref="Q28:S30"/>
    <mergeCell ref="W22:AA22"/>
    <mergeCell ref="W19:AA19"/>
    <mergeCell ref="W20:AA21"/>
    <mergeCell ref="M15:O15"/>
    <mergeCell ref="M16:O16"/>
    <mergeCell ref="W18:AA18"/>
    <mergeCell ref="W17:AA17"/>
    <mergeCell ref="M17:O17"/>
    <mergeCell ref="P19:V19"/>
    <mergeCell ref="P20:V20"/>
    <mergeCell ref="P21:V21"/>
    <mergeCell ref="I29:K29"/>
    <mergeCell ref="A11:C13"/>
    <mergeCell ref="A14:E14"/>
    <mergeCell ref="F14:L14"/>
    <mergeCell ref="U36:AA36"/>
    <mergeCell ref="T34:AA34"/>
    <mergeCell ref="A31:C33"/>
    <mergeCell ref="Q31:S33"/>
    <mergeCell ref="P17:S17"/>
    <mergeCell ref="F17:L17"/>
    <mergeCell ref="D11:H13"/>
    <mergeCell ref="A10:C10"/>
    <mergeCell ref="F18:L18"/>
    <mergeCell ref="A28:C30"/>
    <mergeCell ref="Q27:AA27"/>
    <mergeCell ref="M29:P29"/>
    <mergeCell ref="A27:P27"/>
    <mergeCell ref="D29:E29"/>
    <mergeCell ref="M28:N28"/>
    <mergeCell ref="R10:AA10"/>
    <mergeCell ref="D10:H10"/>
    <mergeCell ref="F16:L16"/>
    <mergeCell ref="M7:O8"/>
    <mergeCell ref="I10:Q10"/>
    <mergeCell ref="I11:Q11"/>
    <mergeCell ref="M14:O14"/>
    <mergeCell ref="I12:Q12"/>
    <mergeCell ref="F15:L15"/>
    <mergeCell ref="F7:G8"/>
    <mergeCell ref="H7:J8"/>
    <mergeCell ref="R11:AA11"/>
    <mergeCell ref="R12:AA12"/>
    <mergeCell ref="P5:P8"/>
    <mergeCell ref="W14:AA14"/>
    <mergeCell ref="A1:AA1"/>
    <mergeCell ref="A2:AA2"/>
    <mergeCell ref="K7:L8"/>
    <mergeCell ref="B9:H9"/>
    <mergeCell ref="A7:C8"/>
    <mergeCell ref="D7:E8"/>
    <mergeCell ref="I20:K20"/>
    <mergeCell ref="P22:V22"/>
    <mergeCell ref="A19:E19"/>
    <mergeCell ref="A20:E21"/>
    <mergeCell ref="F19:H19"/>
    <mergeCell ref="F21:H21"/>
    <mergeCell ref="I19:K19"/>
    <mergeCell ref="I21:K21"/>
    <mergeCell ref="Q4:S4"/>
    <mergeCell ref="A15:E15"/>
    <mergeCell ref="A16:E16"/>
    <mergeCell ref="A17:E17"/>
    <mergeCell ref="A18:E18"/>
    <mergeCell ref="I22:K22"/>
    <mergeCell ref="L19:O19"/>
    <mergeCell ref="L20:O20"/>
    <mergeCell ref="L21:O21"/>
    <mergeCell ref="L22:O22"/>
  </mergeCells>
  <printOptions horizontalCentered="1"/>
  <pageMargins left="0.5905511811023623" right="0.3937007874015748" top="0.5905511811023623" bottom="0.16" header="0.5118110236220472" footer="0.2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東京女子大学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情報メディアセンター</dc:creator>
  <cp:keywords/>
  <dc:description/>
  <cp:lastModifiedBy>a-ishizuka</cp:lastModifiedBy>
  <cp:lastPrinted>2016-08-04T02:15:02Z</cp:lastPrinted>
  <dcterms:created xsi:type="dcterms:W3CDTF">2005-10-27T07:27:04Z</dcterms:created>
  <dcterms:modified xsi:type="dcterms:W3CDTF">2023-10-11T05:41:54Z</dcterms:modified>
  <cp:category/>
  <cp:version/>
  <cp:contentType/>
  <cp:contentStatus/>
</cp:coreProperties>
</file>