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部署\教育研究支援課\8＿科研費\⑩学内様式\外部資金様式（2025.04.01）\"/>
    </mc:Choice>
  </mc:AlternateContent>
  <xr:revisionPtr revIDLastSave="0" documentId="13_ncr:1_{917BF426-BDA7-4103-B3BB-8B06DC38BE09}" xr6:coauthVersionLast="47" xr6:coauthVersionMax="47" xr10:uidLastSave="{00000000-0000-0000-0000-000000000000}"/>
  <bookViews>
    <workbookView xWindow="-120" yWindow="-120" windowWidth="20730" windowHeight="11040" xr2:uid="{4A8F2804-44AF-4114-99B2-D44DE7CDF466}"/>
  </bookViews>
  <sheets>
    <sheet name="旅費請求書・日程表" sheetId="1" r:id="rId1"/>
    <sheet name="招聘報告書" sheetId="5" r:id="rId2"/>
    <sheet name="旅費受領書" sheetId="6" r:id="rId3"/>
    <sheet name="マスタ" sheetId="3" r:id="rId4"/>
  </sheets>
  <definedNames>
    <definedName name="_xlnm.Print_Area" localSheetId="1">招聘報告書!$A$1:$AI$56</definedName>
    <definedName name="_xlnm.Print_Area" localSheetId="2">旅費受領書!$A$1:$H$32</definedName>
    <definedName name="_xlnm.Print_Area" localSheetId="0">旅費請求書・日程表!$A$1:$AK$106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1" i="5" l="1"/>
  <c r="Z51" i="5"/>
  <c r="I51" i="5"/>
  <c r="C51" i="5"/>
  <c r="AF48" i="5"/>
  <c r="Z48" i="5"/>
  <c r="I48" i="5"/>
  <c r="C48" i="5"/>
  <c r="AF45" i="5"/>
  <c r="Z45" i="5"/>
  <c r="I45" i="5"/>
  <c r="C45" i="5"/>
  <c r="AF42" i="5"/>
  <c r="Z42" i="5"/>
  <c r="I42" i="5"/>
  <c r="C42" i="5"/>
  <c r="AF39" i="5"/>
  <c r="Z39" i="5"/>
  <c r="I39" i="5"/>
  <c r="C39" i="5"/>
  <c r="AF36" i="5"/>
  <c r="Z36" i="5"/>
  <c r="I36" i="5"/>
  <c r="C36" i="5"/>
  <c r="AF33" i="5"/>
  <c r="Z33" i="5"/>
  <c r="I33" i="5"/>
  <c r="C33" i="5"/>
  <c r="AF30" i="5"/>
  <c r="Z30" i="5"/>
  <c r="I30" i="5"/>
  <c r="C30" i="5"/>
  <c r="Z27" i="5"/>
  <c r="AF27" i="5"/>
  <c r="I27" i="5"/>
  <c r="I54" i="5"/>
  <c r="M20" i="5"/>
  <c r="W18" i="5"/>
  <c r="M18" i="5"/>
  <c r="M16" i="5"/>
  <c r="AA13" i="5"/>
  <c r="C27" i="5"/>
  <c r="BQ57" i="1" l="1"/>
  <c r="BS10" i="1"/>
  <c r="G9" i="3" l="1"/>
  <c r="G10" i="3" s="1"/>
  <c r="G11" i="3" s="1"/>
  <c r="G12" i="3" s="1"/>
  <c r="G13" i="3" s="1"/>
  <c r="G14" i="3" s="1"/>
  <c r="G15"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G276" i="3" s="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G314" i="3" s="1"/>
  <c r="G315" i="3" s="1"/>
  <c r="G316" i="3" s="1"/>
  <c r="G317" i="3" s="1"/>
  <c r="G318" i="3" s="1"/>
  <c r="G319" i="3" s="1"/>
  <c r="G320" i="3" s="1"/>
  <c r="G321" i="3" s="1"/>
  <c r="G322" i="3" s="1"/>
  <c r="G323" i="3" s="1"/>
  <c r="G324" i="3" s="1"/>
  <c r="G325" i="3" s="1"/>
  <c r="G326" i="3" s="1"/>
  <c r="G327" i="3" s="1"/>
  <c r="G328" i="3" s="1"/>
  <c r="G8" i="3" l="1"/>
  <c r="G7" i="3" s="1"/>
  <c r="G6" i="3" s="1"/>
  <c r="G5" i="3" s="1"/>
  <c r="G4" i="3" s="1"/>
  <c r="G3" i="3" s="1"/>
  <c r="G2" i="3" s="1"/>
  <c r="M21" i="5" l="1"/>
  <c r="E27" i="6"/>
  <c r="E25" i="6"/>
  <c r="AA10" i="1"/>
  <c r="AA11" i="5"/>
  <c r="AA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y-yagi</author>
  </authors>
  <commentList>
    <comment ref="G13" authorId="0" shapeId="0" xr:uid="{5BF42C98-1F65-41EA-976C-3BB6BB42B514}">
      <text>
        <r>
          <rPr>
            <b/>
            <sz val="9"/>
            <color indexed="81"/>
            <rFont val="MS P ゴシック"/>
            <family val="3"/>
            <charset val="128"/>
          </rPr>
          <t>受託研究、共同研究、研究奨励指定寄付の場合「その他を選択し、支弁元を記載してください。</t>
        </r>
      </text>
    </comment>
    <comment ref="N13" authorId="0" shapeId="0" xr:uid="{3D58EE7D-8CD7-4D76-8A00-86C54D65281F}">
      <text>
        <r>
          <rPr>
            <b/>
            <sz val="9"/>
            <color indexed="81"/>
            <rFont val="MS P ゴシック"/>
            <family val="3"/>
            <charset val="128"/>
          </rPr>
          <t>繰越の場合は「繰越」と入力してください。</t>
        </r>
      </text>
    </comment>
    <comment ref="Z38" authorId="0" shapeId="0" xr:uid="{40A518DB-B788-404B-A4BF-4A68DC8FA21A}">
      <text>
        <r>
          <rPr>
            <b/>
            <sz val="9"/>
            <color indexed="81"/>
            <rFont val="MS P ゴシック"/>
            <family val="3"/>
            <charset val="128"/>
          </rPr>
          <t>欧州への送金の場合はIBANコードが必要</t>
        </r>
      </text>
    </comment>
    <comment ref="B59" authorId="0" shapeId="0" xr:uid="{8FFE93F1-06ED-445D-BC0A-739B10353911}">
      <text>
        <r>
          <rPr>
            <b/>
            <sz val="9"/>
            <color indexed="81"/>
            <rFont val="MS P ゴシック"/>
            <family val="3"/>
            <charset val="128"/>
          </rPr>
          <t>教育研究支援課:</t>
        </r>
        <r>
          <rPr>
            <sz val="9"/>
            <color indexed="81"/>
            <rFont val="MS P ゴシック"/>
            <family val="3"/>
            <charset val="128"/>
          </rPr>
          <t xml:space="preserve">
数日ある業務でも１日ごとに記入してください。</t>
        </r>
      </text>
    </comment>
    <comment ref="AR59" authorId="0" shapeId="0" xr:uid="{BC8E4829-549D-4CAA-B549-9C25A65D6C7C}">
      <text>
        <r>
          <rPr>
            <b/>
            <sz val="9"/>
            <color indexed="81"/>
            <rFont val="MS P ゴシック"/>
            <family val="3"/>
            <charset val="128"/>
          </rPr>
          <t>教育研究支援課:</t>
        </r>
        <r>
          <rPr>
            <sz val="9"/>
            <color indexed="81"/>
            <rFont val="MS P ゴシック"/>
            <family val="3"/>
            <charset val="128"/>
          </rPr>
          <t xml:space="preserve">
数日ある業務でも１日ごとに記入してください。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y-yagi</author>
  </authors>
  <commentList>
    <comment ref="C24" authorId="0" shapeId="0" xr:uid="{F53B91B3-A312-47AE-AD3F-9BC5FD673329}">
      <text>
        <r>
          <rPr>
            <b/>
            <sz val="9"/>
            <color indexed="81"/>
            <rFont val="MS P ゴシック"/>
            <family val="3"/>
            <charset val="128"/>
          </rPr>
          <t>教育研究支援課:</t>
        </r>
        <r>
          <rPr>
            <sz val="9"/>
            <color indexed="81"/>
            <rFont val="MS P ゴシック"/>
            <family val="3"/>
            <charset val="128"/>
          </rPr>
          <t xml:space="preserve">
数日ある業務でも１日ごとに記入してください。</t>
        </r>
      </text>
    </comment>
  </commentList>
</comments>
</file>

<file path=xl/sharedStrings.xml><?xml version="1.0" encoding="utf-8"?>
<sst xmlns="http://schemas.openxmlformats.org/spreadsheetml/2006/main" count="283" uniqueCount="157">
  <si>
    <t>2. 研究種目:</t>
    <rPh sb="3" eb="7">
      <t>ケンキュウシュモク</t>
    </rPh>
    <phoneticPr fontId="1"/>
  </si>
  <si>
    <t>所　属</t>
    <rPh sb="0" eb="1">
      <t>ショ</t>
    </rPh>
    <rPh sb="2" eb="3">
      <t>ゾク</t>
    </rPh>
    <phoneticPr fontId="1"/>
  </si>
  <si>
    <t>職　名</t>
    <rPh sb="0" eb="1">
      <t>ショク</t>
    </rPh>
    <rPh sb="2" eb="3">
      <t>ナ</t>
    </rPh>
    <phoneticPr fontId="1"/>
  </si>
  <si>
    <t>名前</t>
  </si>
  <si>
    <t>印</t>
    <rPh sb="0" eb="1">
      <t>イン</t>
    </rPh>
    <phoneticPr fontId="1"/>
  </si>
  <si>
    <t>現代教養学部</t>
    <rPh sb="0" eb="6">
      <t>ゲンダイキョウヨウガクブ</t>
    </rPh>
    <phoneticPr fontId="1"/>
  </si>
  <si>
    <t>比較文化研究所</t>
    <rPh sb="0" eb="4">
      <t>ヒカクブンカ</t>
    </rPh>
    <rPh sb="4" eb="7">
      <t>ケンキュウショ</t>
    </rPh>
    <phoneticPr fontId="1"/>
  </si>
  <si>
    <t>女性学研究所</t>
    <rPh sb="0" eb="3">
      <t>ジョセイガク</t>
    </rPh>
    <rPh sb="3" eb="6">
      <t>ケンキュウショ</t>
    </rPh>
    <phoneticPr fontId="1"/>
  </si>
  <si>
    <t>情報処理センター</t>
    <rPh sb="0" eb="4">
      <t>ジョウホウショリ</t>
    </rPh>
    <phoneticPr fontId="1"/>
  </si>
  <si>
    <t>英語センター</t>
    <rPh sb="0" eb="2">
      <t>エイゴ</t>
    </rPh>
    <phoneticPr fontId="1"/>
  </si>
  <si>
    <t>人文学科</t>
    <rPh sb="0" eb="2">
      <t>ジンブン</t>
    </rPh>
    <rPh sb="2" eb="4">
      <t>ガッカ</t>
    </rPh>
    <phoneticPr fontId="1"/>
  </si>
  <si>
    <t>国際社会学科</t>
    <rPh sb="0" eb="6">
      <t>コクサイシャカイガッカ</t>
    </rPh>
    <phoneticPr fontId="1"/>
  </si>
  <si>
    <t>経済経営学科</t>
    <rPh sb="0" eb="2">
      <t>ケイザイ</t>
    </rPh>
    <rPh sb="2" eb="6">
      <t>ケイエイガッカ</t>
    </rPh>
    <phoneticPr fontId="1"/>
  </si>
  <si>
    <t>心理学科</t>
    <rPh sb="0" eb="4">
      <t>シンリガッカ</t>
    </rPh>
    <phoneticPr fontId="1"/>
  </si>
  <si>
    <t>社会コミュニケーション学科</t>
    <rPh sb="0" eb="2">
      <t>シャカイ</t>
    </rPh>
    <rPh sb="11" eb="13">
      <t>ガッカ</t>
    </rPh>
    <phoneticPr fontId="1"/>
  </si>
  <si>
    <t>情報数理科学科</t>
    <rPh sb="0" eb="2">
      <t>ジョウホウ</t>
    </rPh>
    <rPh sb="2" eb="4">
      <t>スウリ</t>
    </rPh>
    <rPh sb="4" eb="6">
      <t>カガク</t>
    </rPh>
    <rPh sb="6" eb="7">
      <t>カ</t>
    </rPh>
    <phoneticPr fontId="1"/>
  </si>
  <si>
    <t>その他</t>
    <phoneticPr fontId="1"/>
  </si>
  <si>
    <t>人間科学研究科</t>
    <rPh sb="0" eb="7">
      <t>ニンゲンカガクケンキュウカ</t>
    </rPh>
    <phoneticPr fontId="1"/>
  </si>
  <si>
    <t>理学研究科</t>
    <rPh sb="0" eb="5">
      <t>リガクケンキュウカ</t>
    </rPh>
    <phoneticPr fontId="1"/>
  </si>
  <si>
    <t>教育・学修支援センター</t>
    <rPh sb="0" eb="2">
      <t>キョウイク</t>
    </rPh>
    <rPh sb="3" eb="5">
      <t>ガクシュウ</t>
    </rPh>
    <rPh sb="5" eb="7">
      <t>シエン</t>
    </rPh>
    <phoneticPr fontId="1"/>
  </si>
  <si>
    <t>基盤研究（A）</t>
    <rPh sb="0" eb="4">
      <t>キバンケンキュウ</t>
    </rPh>
    <phoneticPr fontId="1"/>
  </si>
  <si>
    <t>基盤研究（B)</t>
    <rPh sb="0" eb="4">
      <t>キバンケンキュウ</t>
    </rPh>
    <phoneticPr fontId="1"/>
  </si>
  <si>
    <t>基盤研究（C)</t>
    <rPh sb="0" eb="4">
      <t>キバンケンキュウ</t>
    </rPh>
    <phoneticPr fontId="1"/>
  </si>
  <si>
    <t>若手研究</t>
    <rPh sb="0" eb="2">
      <t>ワカテ</t>
    </rPh>
    <rPh sb="2" eb="4">
      <t>ケンキュウ</t>
    </rPh>
    <phoneticPr fontId="1"/>
  </si>
  <si>
    <t>挑戦的研究（萌芽）</t>
    <rPh sb="0" eb="2">
      <t>チョウセン</t>
    </rPh>
    <rPh sb="2" eb="3">
      <t>テキ</t>
    </rPh>
    <rPh sb="3" eb="5">
      <t>ケンキュウ</t>
    </rPh>
    <rPh sb="6" eb="8">
      <t>ホウガ</t>
    </rPh>
    <phoneticPr fontId="1"/>
  </si>
  <si>
    <t>挑戦的研究（開拓）</t>
    <rPh sb="0" eb="3">
      <t>チョウセンテキ</t>
    </rPh>
    <rPh sb="3" eb="5">
      <t>ケンキュウ</t>
    </rPh>
    <rPh sb="6" eb="8">
      <t>カイタク</t>
    </rPh>
    <phoneticPr fontId="1"/>
  </si>
  <si>
    <t>学術変革領域（A)</t>
    <rPh sb="0" eb="2">
      <t>ガクジュツ</t>
    </rPh>
    <rPh sb="2" eb="4">
      <t>ヘンカク</t>
    </rPh>
    <rPh sb="4" eb="6">
      <t>リョウイキ</t>
    </rPh>
    <phoneticPr fontId="1"/>
  </si>
  <si>
    <t>所属：</t>
    <rPh sb="0" eb="2">
      <t>ショゾク</t>
    </rPh>
    <phoneticPr fontId="1"/>
  </si>
  <si>
    <t>職名：</t>
    <rPh sb="0" eb="2">
      <t>ショクメイ</t>
    </rPh>
    <phoneticPr fontId="1"/>
  </si>
  <si>
    <t>氏名：</t>
    <rPh sb="0" eb="2">
      <t>シメイ</t>
    </rPh>
    <phoneticPr fontId="1"/>
  </si>
  <si>
    <t>印</t>
    <rPh sb="0" eb="1">
      <t>イン</t>
    </rPh>
    <phoneticPr fontId="1"/>
  </si>
  <si>
    <t>課題番号：</t>
    <rPh sb="0" eb="4">
      <t>カダイバンゴウ</t>
    </rPh>
    <phoneticPr fontId="1"/>
  </si>
  <si>
    <t>3.出張先</t>
    <rPh sb="2" eb="5">
      <t>シュッチョウサキ</t>
    </rPh>
    <phoneticPr fontId="1"/>
  </si>
  <si>
    <t>代表者</t>
    <rPh sb="0" eb="3">
      <t>ダイヒョウシャ</t>
    </rPh>
    <phoneticPr fontId="1"/>
  </si>
  <si>
    <t>分担者</t>
    <rPh sb="0" eb="3">
      <t>ブンタンシャ</t>
    </rPh>
    <phoneticPr fontId="1"/>
  </si>
  <si>
    <t>協力者</t>
    <rPh sb="0" eb="3">
      <t>キョウリョクシャ</t>
    </rPh>
    <phoneticPr fontId="1"/>
  </si>
  <si>
    <t>～</t>
    <phoneticPr fontId="1"/>
  </si>
  <si>
    <t>担当者</t>
    <rPh sb="0" eb="3">
      <t>タントウシャ</t>
    </rPh>
    <phoneticPr fontId="1"/>
  </si>
  <si>
    <t>その他</t>
    <rPh sb="2" eb="3">
      <t>タ</t>
    </rPh>
    <phoneticPr fontId="1"/>
  </si>
  <si>
    <t>運賃</t>
    <rPh sb="0" eb="2">
      <t>ウンチン</t>
    </rPh>
    <phoneticPr fontId="1"/>
  </si>
  <si>
    <t>月　日</t>
    <rPh sb="0" eb="1">
      <t>ツキ</t>
    </rPh>
    <rPh sb="2" eb="3">
      <t>ニチ</t>
    </rPh>
    <phoneticPr fontId="1"/>
  </si>
  <si>
    <t>円</t>
    <rPh sb="0" eb="1">
      <t>エン</t>
    </rPh>
    <phoneticPr fontId="1"/>
  </si>
  <si>
    <t>日</t>
    <rPh sb="0" eb="1">
      <t>ニチ</t>
    </rPh>
    <phoneticPr fontId="1"/>
  </si>
  <si>
    <t>氏名</t>
    <rPh sb="0" eb="2">
      <t>シメイ</t>
    </rPh>
    <phoneticPr fontId="1"/>
  </si>
  <si>
    <t>教授</t>
    <rPh sb="0" eb="2">
      <t>キョウジュ</t>
    </rPh>
    <phoneticPr fontId="1"/>
  </si>
  <si>
    <t>准教授</t>
    <rPh sb="0" eb="3">
      <t>ジュンキョウジュ</t>
    </rPh>
    <phoneticPr fontId="1"/>
  </si>
  <si>
    <t>専任講師</t>
    <rPh sb="0" eb="4">
      <t>センニンコウシ</t>
    </rPh>
    <phoneticPr fontId="1"/>
  </si>
  <si>
    <t>その他</t>
  </si>
  <si>
    <t>研究員</t>
    <rPh sb="0" eb="3">
      <t>ケンキュウイン</t>
    </rPh>
    <phoneticPr fontId="1"/>
  </si>
  <si>
    <t>特任教授</t>
    <rPh sb="0" eb="2">
      <t>トクニン</t>
    </rPh>
    <rPh sb="2" eb="4">
      <t>キョウジュ</t>
    </rPh>
    <phoneticPr fontId="1"/>
  </si>
  <si>
    <t>特任准教授</t>
    <rPh sb="0" eb="5">
      <t>トクニンジュンキョウジュ</t>
    </rPh>
    <phoneticPr fontId="1"/>
  </si>
  <si>
    <t>特任講師</t>
    <rPh sb="0" eb="2">
      <t>トクニン</t>
    </rPh>
    <rPh sb="2" eb="4">
      <t>コウシ</t>
    </rPh>
    <phoneticPr fontId="1"/>
  </si>
  <si>
    <t>滞在日数</t>
    <rPh sb="0" eb="2">
      <t>タイザイ</t>
    </rPh>
    <rPh sb="2" eb="4">
      <t>ニッスウ</t>
    </rPh>
    <phoneticPr fontId="1"/>
  </si>
  <si>
    <t>出張日</t>
    <rPh sb="0" eb="3">
      <t>シュッチョウビ</t>
    </rPh>
    <phoneticPr fontId="1"/>
  </si>
  <si>
    <t>帰着日</t>
    <rPh sb="0" eb="2">
      <t>キチャク</t>
    </rPh>
    <rPh sb="2" eb="3">
      <t>ビ</t>
    </rPh>
    <phoneticPr fontId="1"/>
  </si>
  <si>
    <t>旅費計算確認</t>
    <rPh sb="0" eb="4">
      <t>リョヒケイサン</t>
    </rPh>
    <rPh sb="4" eb="6">
      <t>カクニン</t>
    </rPh>
    <phoneticPr fontId="1"/>
  </si>
  <si>
    <t>交通費経路</t>
    <rPh sb="0" eb="3">
      <t>コウツウヒ</t>
    </rPh>
    <rPh sb="3" eb="5">
      <t>ケイロ</t>
    </rPh>
    <phoneticPr fontId="1"/>
  </si>
  <si>
    <t>口座番号</t>
    <rPh sb="0" eb="4">
      <t>コウザバンゴウ</t>
    </rPh>
    <phoneticPr fontId="1"/>
  </si>
  <si>
    <t>振　込　先</t>
    <rPh sb="0" eb="1">
      <t>シン</t>
    </rPh>
    <rPh sb="2" eb="3">
      <t>コ</t>
    </rPh>
    <rPh sb="4" eb="5">
      <t>サキ</t>
    </rPh>
    <phoneticPr fontId="1"/>
  </si>
  <si>
    <t>銀行名</t>
    <rPh sb="0" eb="2">
      <t>ギンコウ</t>
    </rPh>
    <rPh sb="2" eb="3">
      <t>メイ</t>
    </rPh>
    <phoneticPr fontId="1"/>
  </si>
  <si>
    <t>支店名</t>
    <rPh sb="0" eb="3">
      <t>シテンメイ</t>
    </rPh>
    <phoneticPr fontId="1"/>
  </si>
  <si>
    <t>旅費合計</t>
    <rPh sb="0" eb="2">
      <t>リョヒ</t>
    </rPh>
    <rPh sb="2" eb="4">
      <t>ゴウケイ</t>
    </rPh>
    <phoneticPr fontId="1"/>
  </si>
  <si>
    <t>＋</t>
    <phoneticPr fontId="1"/>
  </si>
  <si>
    <t>＝</t>
    <phoneticPr fontId="1"/>
  </si>
  <si>
    <t>×</t>
    <phoneticPr fontId="1"/>
  </si>
  <si>
    <t>支払い先
内訳</t>
    <rPh sb="0" eb="2">
      <t>シハラ</t>
    </rPh>
    <rPh sb="3" eb="4">
      <t>サキ</t>
    </rPh>
    <rPh sb="5" eb="7">
      <t>ウチワケ</t>
    </rPh>
    <phoneticPr fontId="1"/>
  </si>
  <si>
    <t>業者</t>
    <rPh sb="0" eb="2">
      <t>ギョウシャ</t>
    </rPh>
    <phoneticPr fontId="1"/>
  </si>
  <si>
    <t>旅費請求書</t>
    <rPh sb="0" eb="5">
      <t>リョヒセイキュウショ</t>
    </rPh>
    <phoneticPr fontId="1"/>
  </si>
  <si>
    <t>航空券代</t>
    <rPh sb="0" eb="4">
      <t>コウクウケンダイ</t>
    </rPh>
    <phoneticPr fontId="1"/>
  </si>
  <si>
    <t>見・納・請</t>
    <rPh sb="0" eb="1">
      <t>ミ</t>
    </rPh>
    <rPh sb="2" eb="3">
      <t>オサメ</t>
    </rPh>
    <rPh sb="4" eb="5">
      <t>ショウ</t>
    </rPh>
    <phoneticPr fontId="1"/>
  </si>
  <si>
    <t>領収書</t>
    <rPh sb="0" eb="3">
      <t>リョウシュウショ</t>
    </rPh>
    <phoneticPr fontId="1"/>
  </si>
  <si>
    <t>カード利用明細</t>
    <rPh sb="3" eb="5">
      <t>リヨウ</t>
    </rPh>
    <rPh sb="5" eb="7">
      <t>メイサイ</t>
    </rPh>
    <phoneticPr fontId="1"/>
  </si>
  <si>
    <t>パスポート写</t>
    <rPh sb="5" eb="6">
      <t>ウツ</t>
    </rPh>
    <phoneticPr fontId="1"/>
  </si>
  <si>
    <t>写真</t>
    <rPh sb="0" eb="2">
      <t>シャシン</t>
    </rPh>
    <phoneticPr fontId="1"/>
  </si>
  <si>
    <t>日本出入国日</t>
    <rPh sb="0" eb="2">
      <t>ニホン</t>
    </rPh>
    <rPh sb="2" eb="4">
      <t>シュツニュウ</t>
    </rPh>
    <rPh sb="4" eb="5">
      <t>コク</t>
    </rPh>
    <rPh sb="5" eb="6">
      <t>ヒ</t>
    </rPh>
    <phoneticPr fontId="1"/>
  </si>
  <si>
    <t>現地出入国日</t>
    <rPh sb="0" eb="2">
      <t>ゲンチ</t>
    </rPh>
    <rPh sb="2" eb="4">
      <t>シュツニュウ</t>
    </rPh>
    <rPh sb="4" eb="5">
      <t>コク</t>
    </rPh>
    <rPh sb="5" eb="6">
      <t>ヒ</t>
    </rPh>
    <phoneticPr fontId="1"/>
  </si>
  <si>
    <t>旅　費　請　求　書</t>
    <phoneticPr fontId="1"/>
  </si>
  <si>
    <t>（招聘旅費）</t>
    <rPh sb="1" eb="3">
      <t>ショウヘイ</t>
    </rPh>
    <rPh sb="3" eb="5">
      <t>リョヒ</t>
    </rPh>
    <phoneticPr fontId="1"/>
  </si>
  <si>
    <t>2. 招聘研究者</t>
    <rPh sb="3" eb="5">
      <t>ショウヘイ</t>
    </rPh>
    <rPh sb="5" eb="8">
      <t>ケンキュウシャ</t>
    </rPh>
    <phoneticPr fontId="1"/>
  </si>
  <si>
    <r>
      <t xml:space="preserve">1. 請求者
</t>
    </r>
    <r>
      <rPr>
        <sz val="6"/>
        <color theme="1"/>
        <rFont val="ＭＳ Ｐゴシック"/>
        <family val="3"/>
        <charset val="128"/>
      </rPr>
      <t>（研究代表者・分担者）</t>
    </r>
    <rPh sb="3" eb="6">
      <t>セイキュウシャ</t>
    </rPh>
    <rPh sb="8" eb="10">
      <t>ケンキュウ</t>
    </rPh>
    <rPh sb="10" eb="13">
      <t>ダイヒョウシャ</t>
    </rPh>
    <rPh sb="14" eb="17">
      <t>ブンタンシャ</t>
    </rPh>
    <phoneticPr fontId="1"/>
  </si>
  <si>
    <t>滞在費</t>
    <rPh sb="0" eb="3">
      <t>タイザイヒ</t>
    </rPh>
    <phoneticPr fontId="1"/>
  </si>
  <si>
    <t>滞在費等</t>
    <rPh sb="0" eb="3">
      <t>タイザイヒ</t>
    </rPh>
    <rPh sb="3" eb="4">
      <t>トウ</t>
    </rPh>
    <phoneticPr fontId="1"/>
  </si>
  <si>
    <t>招聘研究者</t>
    <rPh sb="0" eb="2">
      <t>ショウヘイ</t>
    </rPh>
    <rPh sb="2" eb="5">
      <t>ケンキュウシャ</t>
    </rPh>
    <phoneticPr fontId="1"/>
  </si>
  <si>
    <t>用務内容
（会議名、面談予定者など詳細に）</t>
    <rPh sb="0" eb="2">
      <t>ヨウム</t>
    </rPh>
    <rPh sb="2" eb="4">
      <t>ナイヨウ</t>
    </rPh>
    <rPh sb="6" eb="8">
      <t>カイギ</t>
    </rPh>
    <rPh sb="8" eb="9">
      <t>メイ</t>
    </rPh>
    <rPh sb="10" eb="15">
      <t>メンダンヨテイシャ</t>
    </rPh>
    <rPh sb="17" eb="19">
      <t>ショウサイ</t>
    </rPh>
    <phoneticPr fontId="1"/>
  </si>
  <si>
    <t>所在地</t>
    <rPh sb="0" eb="3">
      <t>ショザイチ</t>
    </rPh>
    <phoneticPr fontId="1"/>
  </si>
  <si>
    <t>日時</t>
    <rPh sb="0" eb="2">
      <t>ニチジ</t>
    </rPh>
    <phoneticPr fontId="1"/>
  </si>
  <si>
    <t>搭乗券
（往路）</t>
    <rPh sb="0" eb="3">
      <t>トウジョウケン</t>
    </rPh>
    <rPh sb="5" eb="7">
      <t>オウロ</t>
    </rPh>
    <phoneticPr fontId="1"/>
  </si>
  <si>
    <t>招聘報告書</t>
    <rPh sb="0" eb="2">
      <t>ショウヘイ</t>
    </rPh>
    <rPh sb="2" eb="5">
      <t>ホウコクショ</t>
    </rPh>
    <phoneticPr fontId="1"/>
  </si>
  <si>
    <t>旅費受領書</t>
    <rPh sb="0" eb="2">
      <t>リョヒ</t>
    </rPh>
    <rPh sb="2" eb="5">
      <t>ジュリョウショ</t>
    </rPh>
    <phoneticPr fontId="1"/>
  </si>
  <si>
    <t>用務の確認
書類</t>
    <phoneticPr fontId="1"/>
  </si>
  <si>
    <t>宿泊・滞在を証明する書類</t>
    <rPh sb="0" eb="2">
      <t>シュクハク</t>
    </rPh>
    <rPh sb="3" eb="5">
      <t>タイザイ</t>
    </rPh>
    <rPh sb="6" eb="8">
      <t>ショウメイ</t>
    </rPh>
    <rPh sb="10" eb="12">
      <t>ショルイ</t>
    </rPh>
    <phoneticPr fontId="1"/>
  </si>
  <si>
    <t>IBANコード</t>
    <phoneticPr fontId="1"/>
  </si>
  <si>
    <t>SWIFTコード</t>
    <phoneticPr fontId="1"/>
  </si>
  <si>
    <t>日　程　表</t>
    <rPh sb="0" eb="1">
      <t>ヒ</t>
    </rPh>
    <rPh sb="2" eb="3">
      <t>ホド</t>
    </rPh>
    <rPh sb="4" eb="5">
      <t>オモテ</t>
    </rPh>
    <phoneticPr fontId="1"/>
  </si>
  <si>
    <t>名　義　人</t>
    <phoneticPr fontId="1"/>
  </si>
  <si>
    <t>受取人住所</t>
    <rPh sb="0" eb="3">
      <t>ウケトリニン</t>
    </rPh>
    <rPh sb="3" eb="5">
      <t>ジュウショ</t>
    </rPh>
    <phoneticPr fontId="1"/>
  </si>
  <si>
    <t>（注）・日本国内での都市移動にかかる交通費等は滞在費に含まれるので支出することができません。</t>
    <rPh sb="1" eb="2">
      <t>チュウ</t>
    </rPh>
    <rPh sb="4" eb="6">
      <t>ニホン</t>
    </rPh>
    <rPh sb="6" eb="8">
      <t>コクナイ</t>
    </rPh>
    <rPh sb="10" eb="14">
      <t>トシイドウ</t>
    </rPh>
    <rPh sb="18" eb="22">
      <t>コウツウヒトウ</t>
    </rPh>
    <rPh sb="23" eb="26">
      <t>タイザイヒ</t>
    </rPh>
    <rPh sb="27" eb="28">
      <t>フク</t>
    </rPh>
    <rPh sb="33" eb="35">
      <t>シシュツ</t>
    </rPh>
    <phoneticPr fontId="1"/>
  </si>
  <si>
    <t>・滞在費のみ支出する場合は、宿泊または滞在を証明する書類として次の①から③のいずれかを提出してください。</t>
    <rPh sb="1" eb="4">
      <t>タイザイヒ</t>
    </rPh>
    <rPh sb="6" eb="8">
      <t>シシュツ</t>
    </rPh>
    <rPh sb="10" eb="12">
      <t>バアイ</t>
    </rPh>
    <rPh sb="14" eb="16">
      <t>シュクハク</t>
    </rPh>
    <rPh sb="19" eb="21">
      <t>タイザイ</t>
    </rPh>
    <rPh sb="22" eb="24">
      <t>ショウメイ</t>
    </rPh>
    <rPh sb="26" eb="28">
      <t>ショルイ</t>
    </rPh>
    <rPh sb="31" eb="32">
      <t>ツギ</t>
    </rPh>
    <rPh sb="43" eb="45">
      <t>テイシュツ</t>
    </rPh>
    <phoneticPr fontId="1"/>
  </si>
  <si>
    <t>①宿泊を証明する書類</t>
  </si>
  <si>
    <t>②パスポートの写（顔写真及び出入国のページ）</t>
    <rPh sb="7" eb="8">
      <t>ウツ</t>
    </rPh>
    <rPh sb="9" eb="12">
      <t>カオシャシン</t>
    </rPh>
    <rPh sb="12" eb="13">
      <t>オヨ</t>
    </rPh>
    <rPh sb="14" eb="17">
      <t>シュツニュウコク</t>
    </rPh>
    <phoneticPr fontId="1"/>
  </si>
  <si>
    <t>③フライトスケジュールと往路航空券半券（写）</t>
    <rPh sb="12" eb="17">
      <t>オウロコウクウケン</t>
    </rPh>
    <rPh sb="17" eb="19">
      <t>ハンケン</t>
    </rPh>
    <rPh sb="20" eb="21">
      <t>ウツ</t>
    </rPh>
    <phoneticPr fontId="1"/>
  </si>
  <si>
    <t>招　聘　報　告　書</t>
    <rPh sb="0" eb="1">
      <t>ショウ</t>
    </rPh>
    <rPh sb="2" eb="3">
      <t>ヘイ</t>
    </rPh>
    <rPh sb="4" eb="5">
      <t>ホウ</t>
    </rPh>
    <rPh sb="6" eb="7">
      <t>コク</t>
    </rPh>
    <rPh sb="8" eb="9">
      <t>ショ</t>
    </rPh>
    <phoneticPr fontId="1"/>
  </si>
  <si>
    <t>報告書確認</t>
    <rPh sb="0" eb="3">
      <t>ホウコクショ</t>
    </rPh>
    <rPh sb="3" eb="5">
      <t>カクニン</t>
    </rPh>
    <phoneticPr fontId="1"/>
  </si>
  <si>
    <t>教育研究
支援課長</t>
    <rPh sb="0" eb="4">
      <t>キョウイクケンキュウ</t>
    </rPh>
    <rPh sb="5" eb="7">
      <t>シエン</t>
    </rPh>
    <rPh sb="7" eb="9">
      <t>カチョウ</t>
    </rPh>
    <phoneticPr fontId="1"/>
  </si>
  <si>
    <t>１．　招聘研究者</t>
    <rPh sb="3" eb="5">
      <t>ショウヘイ</t>
    </rPh>
    <rPh sb="5" eb="8">
      <t>ケンキュウシャ</t>
    </rPh>
    <phoneticPr fontId="1"/>
  </si>
  <si>
    <t>２．招聘期間</t>
    <rPh sb="2" eb="4">
      <t>ショウヘイ</t>
    </rPh>
    <rPh sb="4" eb="6">
      <t>キカン</t>
    </rPh>
    <phoneticPr fontId="1"/>
  </si>
  <si>
    <t>３．場所</t>
    <rPh sb="2" eb="4">
      <t>バショ</t>
    </rPh>
    <phoneticPr fontId="1"/>
  </si>
  <si>
    <t>支店住所</t>
    <rPh sb="0" eb="2">
      <t>シテン</t>
    </rPh>
    <rPh sb="2" eb="4">
      <t>ジュウショ</t>
    </rPh>
    <phoneticPr fontId="1"/>
  </si>
  <si>
    <r>
      <t xml:space="preserve">RECEIPT
</t>
    </r>
    <r>
      <rPr>
        <b/>
        <sz val="16"/>
        <color theme="1"/>
        <rFont val="ＭＳ Ｐゴシック"/>
        <family val="3"/>
        <charset val="128"/>
      </rPr>
      <t>（旅費受領書）</t>
    </r>
    <rPh sb="9" eb="14">
      <t>リョヒジュリョウショ</t>
    </rPh>
    <phoneticPr fontId="1"/>
  </si>
  <si>
    <t>Date</t>
    <phoneticPr fontId="1"/>
  </si>
  <si>
    <t>To:Tokyo Woman's Christian University</t>
    <phoneticPr fontId="1"/>
  </si>
  <si>
    <t>(研究代表者）</t>
    <rPh sb="1" eb="3">
      <t>ケンキュウ</t>
    </rPh>
    <rPh sb="3" eb="6">
      <t>ダイヒョウシャ</t>
    </rPh>
    <phoneticPr fontId="1"/>
  </si>
  <si>
    <t>源泉徴収</t>
    <rPh sb="0" eb="4">
      <t>ゲンセンチョウシュウ</t>
    </rPh>
    <phoneticPr fontId="1"/>
  </si>
  <si>
    <t>源泉徴収金額</t>
    <rPh sb="0" eb="4">
      <t>ゲンセンチョウシュウ</t>
    </rPh>
    <rPh sb="4" eb="6">
      <t>キンガク</t>
    </rPh>
    <phoneticPr fontId="1"/>
  </si>
  <si>
    <t>内税</t>
    <rPh sb="0" eb="2">
      <t>ウチゼイ</t>
    </rPh>
    <phoneticPr fontId="1"/>
  </si>
  <si>
    <t>外税</t>
    <rPh sb="0" eb="2">
      <t>ソトゼイ</t>
    </rPh>
    <phoneticPr fontId="1"/>
  </si>
  <si>
    <t>4.滞在期間</t>
    <phoneticPr fontId="1"/>
  </si>
  <si>
    <t>支給方法</t>
    <rPh sb="0" eb="4">
      <t>シキュウホウホウ</t>
    </rPh>
    <phoneticPr fontId="1"/>
  </si>
  <si>
    <t>海外送金</t>
    <rPh sb="0" eb="2">
      <t>カイガイ</t>
    </rPh>
    <rPh sb="2" eb="4">
      <t>ソウキン</t>
    </rPh>
    <phoneticPr fontId="1"/>
  </si>
  <si>
    <t>現金手渡し</t>
    <rPh sb="0" eb="2">
      <t>ゲンキン</t>
    </rPh>
    <rPh sb="2" eb="4">
      <t>テワタ</t>
    </rPh>
    <phoneticPr fontId="1"/>
  </si>
  <si>
    <t>宿泊費
業者支払い</t>
    <rPh sb="0" eb="3">
      <t>シュクハクヒ</t>
    </rPh>
    <rPh sb="4" eb="6">
      <t>ギョウシャ</t>
    </rPh>
    <rPh sb="6" eb="8">
      <t>シハラ</t>
    </rPh>
    <phoneticPr fontId="1"/>
  </si>
  <si>
    <t>租税条約届出</t>
    <rPh sb="0" eb="4">
      <t>ソゼイジョウヤク</t>
    </rPh>
    <rPh sb="4" eb="5">
      <t>トド</t>
    </rPh>
    <rPh sb="5" eb="6">
      <t>デ</t>
    </rPh>
    <phoneticPr fontId="1"/>
  </si>
  <si>
    <t>5..滞在費</t>
    <rPh sb="3" eb="5">
      <t>タイザイ</t>
    </rPh>
    <rPh sb="5" eb="6">
      <t>ヒ</t>
    </rPh>
    <phoneticPr fontId="1"/>
  </si>
  <si>
    <t>航空券
業者払い</t>
    <rPh sb="0" eb="3">
      <t>コウクウケン</t>
    </rPh>
    <rPh sb="4" eb="6">
      <t>ギョウシャ</t>
    </rPh>
    <rPh sb="6" eb="7">
      <t>バラ</t>
    </rPh>
    <phoneticPr fontId="1"/>
  </si>
  <si>
    <t>\</t>
    <phoneticPr fontId="1"/>
  </si>
  <si>
    <t>as follows</t>
    <phoneticPr fontId="1"/>
  </si>
  <si>
    <t xml:space="preserve"> I received </t>
    <phoneticPr fontId="1"/>
  </si>
  <si>
    <t>Subsistance allowance</t>
    <phoneticPr fontId="1"/>
  </si>
  <si>
    <t>Tax</t>
    <phoneticPr fontId="1"/>
  </si>
  <si>
    <t>・Withholding tax</t>
    <phoneticPr fontId="1"/>
  </si>
  <si>
    <t>Institution</t>
    <phoneticPr fontId="1"/>
  </si>
  <si>
    <t>Signature</t>
    <phoneticPr fontId="1"/>
  </si>
  <si>
    <t>Name</t>
    <phoneticPr fontId="1"/>
  </si>
  <si>
    <t>代表者または分担者</t>
    <rPh sb="0" eb="3">
      <t>ダイヒョウシャ</t>
    </rPh>
    <rPh sb="6" eb="9">
      <t>ブンタンシャ</t>
    </rPh>
    <phoneticPr fontId="1"/>
  </si>
  <si>
    <t>４．内容（日程表）</t>
    <rPh sb="2" eb="4">
      <t>ナイヨウ</t>
    </rPh>
    <rPh sb="5" eb="8">
      <t>ニッテイヒョウ</t>
    </rPh>
    <phoneticPr fontId="1"/>
  </si>
  <si>
    <t>6．旅費明細（事務局記入）</t>
    <rPh sb="2" eb="4">
      <t>リョヒ</t>
    </rPh>
    <rPh sb="4" eb="6">
      <t>メイサイ</t>
    </rPh>
    <rPh sb="7" eb="10">
      <t>ジムキョク</t>
    </rPh>
    <rPh sb="10" eb="12">
      <t>キニュウ</t>
    </rPh>
    <phoneticPr fontId="1"/>
  </si>
  <si>
    <t>7. 銀行振込先</t>
    <rPh sb="3" eb="7">
      <t>ギンコウフリコミ</t>
    </rPh>
    <rPh sb="7" eb="8">
      <t>サキ</t>
    </rPh>
    <phoneticPr fontId="1"/>
  </si>
  <si>
    <t>e-チケット</t>
    <phoneticPr fontId="1"/>
  </si>
  <si>
    <t>日付</t>
    <rPh sb="0" eb="2">
      <t>ヒヅケ</t>
    </rPh>
    <phoneticPr fontId="1"/>
  </si>
  <si>
    <t>学科選択</t>
    <rPh sb="0" eb="2">
      <t>ガッカ</t>
    </rPh>
    <rPh sb="2" eb="4">
      <t>センタク</t>
    </rPh>
    <phoneticPr fontId="1"/>
  </si>
  <si>
    <t>部局選択</t>
    <rPh sb="0" eb="2">
      <t>ブキョク</t>
    </rPh>
    <rPh sb="2" eb="4">
      <t>センタク</t>
    </rPh>
    <phoneticPr fontId="1"/>
  </si>
  <si>
    <t>研究種別選択</t>
    <rPh sb="0" eb="2">
      <t>ケンキュウ</t>
    </rPh>
    <rPh sb="2" eb="4">
      <t>シュベツ</t>
    </rPh>
    <rPh sb="4" eb="6">
      <t>センタク</t>
    </rPh>
    <phoneticPr fontId="1"/>
  </si>
  <si>
    <t>職位選択</t>
    <rPh sb="0" eb="2">
      <t>ショクイ</t>
    </rPh>
    <rPh sb="2" eb="4">
      <t>センタク</t>
    </rPh>
    <phoneticPr fontId="1"/>
  </si>
  <si>
    <t>出張者区分選択</t>
    <rPh sb="0" eb="3">
      <t>シュッチョウシャ</t>
    </rPh>
    <rPh sb="3" eb="5">
      <t>クブン</t>
    </rPh>
    <rPh sb="5" eb="7">
      <t>センタク</t>
    </rPh>
    <phoneticPr fontId="1"/>
  </si>
  <si>
    <t>東女　花子</t>
    <rPh sb="0" eb="2">
      <t>トンジョ</t>
    </rPh>
    <rPh sb="3" eb="5">
      <t>ハナコ</t>
    </rPh>
    <phoneticPr fontId="1"/>
  </si>
  <si>
    <t>ケンブリッジ大学</t>
    <rPh sb="6" eb="8">
      <t>ダイガク</t>
    </rPh>
    <phoneticPr fontId="1"/>
  </si>
  <si>
    <t>ジョン・アクトン</t>
    <phoneticPr fontId="1"/>
  </si>
  <si>
    <t>二国間交流事業</t>
    <rPh sb="0" eb="3">
      <t>ニコクカン</t>
    </rPh>
    <rPh sb="3" eb="7">
      <t>コウリュウジギョウ</t>
    </rPh>
    <phoneticPr fontId="1"/>
  </si>
  <si>
    <t>東京女子大学</t>
    <rPh sb="0" eb="6">
      <t>トウキョウジョシダイガク</t>
    </rPh>
    <phoneticPr fontId="1"/>
  </si>
  <si>
    <t>BANK OF AMERICA,N.A</t>
    <phoneticPr fontId="1"/>
  </si>
  <si>
    <t>SAN FRANCISCO</t>
    <phoneticPr fontId="1"/>
  </si>
  <si>
    <t>00000000</t>
    <phoneticPr fontId="1"/>
  </si>
  <si>
    <t xml:space="preserve">John Emerich Edward </t>
    <phoneticPr fontId="1"/>
  </si>
  <si>
    <t>SUITE NYC60-0501, 60 WALLSTREET,10004 NEW YORK</t>
    <phoneticPr fontId="1"/>
  </si>
  <si>
    <t>THE CAMPUS, 10 CRINAN STREET LONDON,　N31　６XW,　UK</t>
    <phoneticPr fontId="1"/>
  </si>
  <si>
    <t>GB29NWBK60161331926819</t>
    <phoneticPr fontId="1"/>
  </si>
  <si>
    <t xml:space="preserve">	BKTRUS33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</si>
</sst>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
    <numFmt numFmtId="178" formatCode="yyyy&quot;年&quot;m&quot;月&quot;d&quot;日&quot;&quot;(&quot;aaa&quot;)&quot;"/>
  </numFmts>
  <fonts count="20">
    <font>
      <sz val="11"/>
      <color theme="1"/>
      <name val="游ゴシック"/>
      <family val="2"/>
      <charset val="128"/>
      <scheme val="minor"/>
    </font>
    <font>
      <sz val="6"/>
      <name val="游ゴシック"/>
      <family val="2"/>
      <charset val="128"/>
      <scheme val="minor"/>
    </font>
    <font>
      <b/>
      <sz val="16"/>
      <color theme="1"/>
      <name val="ＭＳ ゴシック"/>
      <family val="3"/>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6"/>
      <color theme="1"/>
      <name val="ＭＳ Ｐ明朝"/>
      <family val="1"/>
      <charset val="128"/>
    </font>
    <font>
      <sz val="9"/>
      <color indexed="81"/>
      <name val="MS P ゴシック"/>
      <family val="3"/>
      <charset val="128"/>
    </font>
    <font>
      <b/>
      <sz val="9"/>
      <color indexed="81"/>
      <name val="MS P ゴシック"/>
      <family val="3"/>
      <charset val="128"/>
    </font>
    <font>
      <sz val="6"/>
      <color theme="1"/>
      <name val="ＭＳ Ｐゴシック"/>
      <family val="3"/>
      <charset val="128"/>
    </font>
    <font>
      <sz val="7"/>
      <color theme="1"/>
      <name val="ＭＳ Ｐゴシック"/>
      <family val="3"/>
      <charset val="128"/>
    </font>
    <font>
      <b/>
      <sz val="16"/>
      <color theme="1"/>
      <name val="ＭＳ Ｐゴシック"/>
      <family val="3"/>
      <charset val="128"/>
    </font>
    <font>
      <sz val="18"/>
      <color theme="1"/>
      <name val="ＭＳ Ｐゴシック"/>
      <family val="3"/>
      <charset val="128"/>
    </font>
    <font>
      <b/>
      <sz val="12"/>
      <color theme="1"/>
      <name val="ＭＳ Ｐゴシック"/>
      <family val="3"/>
      <charset val="128"/>
    </font>
    <font>
      <sz val="10"/>
      <color theme="1"/>
      <name val="游ゴシック"/>
      <family val="2"/>
      <charset val="128"/>
      <scheme val="minor"/>
    </font>
  </fonts>
  <fills count="7">
    <fill>
      <patternFill patternType="none"/>
    </fill>
    <fill>
      <patternFill patternType="gray125"/>
    </fill>
    <fill>
      <patternFill patternType="solid">
        <fgColor rgb="FFE6EBF6"/>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double">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auto="1"/>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medium">
        <color indexed="64"/>
      </bottom>
      <diagonal/>
    </border>
    <border>
      <left style="hair">
        <color indexed="64"/>
      </left>
      <right/>
      <top style="thin">
        <color indexed="64"/>
      </top>
      <bottom style="hair">
        <color indexed="64"/>
      </bottom>
      <diagonal/>
    </border>
    <border>
      <left/>
      <right/>
      <top/>
      <bottom style="dotted">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s>
  <cellStyleXfs count="1">
    <xf numFmtId="0" fontId="0" fillId="0" borderId="0">
      <alignment vertical="center"/>
    </xf>
  </cellStyleXfs>
  <cellXfs count="39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7" fillId="0" borderId="0" xfId="0" applyFont="1">
      <alignment vertical="center"/>
    </xf>
    <xf numFmtId="0" fontId="6" fillId="0" borderId="8" xfId="0" applyFont="1" applyBorder="1">
      <alignment vertical="center"/>
    </xf>
    <xf numFmtId="0" fontId="3" fillId="0" borderId="0"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lignment vertical="center"/>
    </xf>
    <xf numFmtId="0" fontId="3" fillId="0" borderId="0" xfId="0" applyFont="1" applyBorder="1" applyAlignment="1">
      <alignment horizontal="center" vertical="center"/>
    </xf>
    <xf numFmtId="0" fontId="6" fillId="0" borderId="2" xfId="0" applyFont="1" applyBorder="1">
      <alignment vertical="center"/>
    </xf>
    <xf numFmtId="0" fontId="3" fillId="0" borderId="25" xfId="0" applyFont="1" applyBorder="1" applyAlignment="1">
      <alignment horizontal="center" vertical="center"/>
    </xf>
    <xf numFmtId="0" fontId="4" fillId="0" borderId="0" xfId="0" applyFont="1" applyBorder="1" applyAlignment="1">
      <alignment vertical="center" wrapText="1"/>
    </xf>
    <xf numFmtId="0" fontId="3" fillId="0" borderId="0" xfId="0" applyFont="1" applyBorder="1" applyAlignment="1">
      <alignment vertical="center"/>
    </xf>
    <xf numFmtId="0" fontId="11" fillId="0" borderId="0" xfId="0" applyFont="1" applyAlignment="1">
      <alignment vertical="center"/>
    </xf>
    <xf numFmtId="0" fontId="8" fillId="0" borderId="20" xfId="0" applyFont="1" applyBorder="1">
      <alignment vertical="center"/>
    </xf>
    <xf numFmtId="0" fontId="8" fillId="0" borderId="2" xfId="0" applyFont="1" applyBorder="1">
      <alignment vertical="center"/>
    </xf>
    <xf numFmtId="0" fontId="8" fillId="0" borderId="29" xfId="0" applyFont="1" applyBorder="1">
      <alignment vertical="center"/>
    </xf>
    <xf numFmtId="0" fontId="8" fillId="0" borderId="0" xfId="0" applyFont="1" applyBorder="1" applyAlignment="1">
      <alignment horizontal="right" vertical="center"/>
    </xf>
    <xf numFmtId="0" fontId="8" fillId="0" borderId="4" xfId="0" applyFont="1" applyBorder="1">
      <alignment vertical="center"/>
    </xf>
    <xf numFmtId="0" fontId="8" fillId="0" borderId="2" xfId="0" applyFont="1" applyBorder="1" applyAlignment="1">
      <alignment horizontal="right" vertical="center"/>
    </xf>
    <xf numFmtId="0" fontId="0" fillId="0" borderId="0" xfId="0" applyAlignment="1">
      <alignment horizontal="center" vertical="center"/>
    </xf>
    <xf numFmtId="0" fontId="8" fillId="0" borderId="25" xfId="0" applyFont="1" applyBorder="1" applyAlignment="1">
      <alignment horizontal="right" vertical="center"/>
    </xf>
    <xf numFmtId="0" fontId="8" fillId="0" borderId="16" xfId="0" applyFont="1" applyBorder="1">
      <alignment vertical="center"/>
    </xf>
    <xf numFmtId="0" fontId="8" fillId="0" borderId="15" xfId="0" applyFont="1" applyBorder="1">
      <alignment vertical="center"/>
    </xf>
    <xf numFmtId="0" fontId="7" fillId="0" borderId="0" xfId="0" applyFont="1" applyBorder="1">
      <alignment vertical="center"/>
    </xf>
    <xf numFmtId="0" fontId="8" fillId="0" borderId="4" xfId="0" applyFont="1" applyBorder="1" applyAlignment="1">
      <alignment horizontal="right" vertical="center"/>
    </xf>
    <xf numFmtId="0" fontId="8" fillId="0" borderId="29" xfId="0" applyFont="1" applyBorder="1" applyAlignment="1">
      <alignment horizontal="right" vertical="center"/>
    </xf>
    <xf numFmtId="0" fontId="8" fillId="0" borderId="57" xfId="0" applyFont="1" applyBorder="1" applyAlignment="1">
      <alignment horizontal="right" vertical="center"/>
    </xf>
    <xf numFmtId="0" fontId="8" fillId="0" borderId="57" xfId="0" applyFont="1" applyBorder="1">
      <alignment vertical="center"/>
    </xf>
    <xf numFmtId="0" fontId="8" fillId="0" borderId="6" xfId="0" applyFont="1" applyBorder="1" applyAlignment="1">
      <alignment horizontal="right" vertical="center"/>
    </xf>
    <xf numFmtId="0" fontId="8" fillId="0" borderId="21" xfId="0" applyFont="1" applyBorder="1">
      <alignment vertical="center"/>
    </xf>
    <xf numFmtId="0" fontId="8" fillId="0" borderId="54" xfId="0" applyFont="1" applyBorder="1">
      <alignment vertical="center"/>
    </xf>
    <xf numFmtId="0" fontId="8" fillId="0" borderId="51" xfId="0" applyFont="1" applyBorder="1">
      <alignment vertical="center"/>
    </xf>
    <xf numFmtId="0" fontId="8" fillId="0" borderId="18" xfId="0" applyFont="1" applyBorder="1">
      <alignment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0" fontId="5" fillId="0" borderId="0" xfId="0" applyFont="1" applyBorder="1" applyAlignment="1">
      <alignment vertical="center" wrapText="1"/>
    </xf>
    <xf numFmtId="0" fontId="4" fillId="0" borderId="0" xfId="0" applyFont="1" applyBorder="1" applyAlignment="1">
      <alignment vertical="center"/>
    </xf>
    <xf numFmtId="0" fontId="17" fillId="0" borderId="0" xfId="0" applyFont="1" applyAlignment="1">
      <alignment vertical="center" wrapText="1"/>
    </xf>
    <xf numFmtId="0" fontId="8" fillId="0" borderId="69" xfId="0" applyFont="1" applyFill="1" applyBorder="1" applyAlignment="1">
      <alignment vertical="center"/>
    </xf>
    <xf numFmtId="0" fontId="9" fillId="0" borderId="25" xfId="0" applyFont="1" applyFill="1" applyBorder="1" applyAlignment="1">
      <alignment vertical="center"/>
    </xf>
    <xf numFmtId="0" fontId="8" fillId="0" borderId="73" xfId="0" applyFont="1" applyFill="1" applyBorder="1" applyAlignment="1">
      <alignment vertical="center"/>
    </xf>
    <xf numFmtId="0" fontId="8" fillId="0" borderId="76" xfId="0" applyFont="1" applyFill="1" applyBorder="1" applyAlignment="1">
      <alignment vertical="center"/>
    </xf>
    <xf numFmtId="0" fontId="8" fillId="0" borderId="77" xfId="0" applyFont="1" applyFill="1" applyBorder="1"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7" fillId="0" borderId="78" xfId="0" applyFont="1" applyBorder="1">
      <alignment vertical="center"/>
    </xf>
    <xf numFmtId="0" fontId="3" fillId="3" borderId="0" xfId="0" applyFont="1" applyFill="1" applyBorder="1" applyAlignment="1">
      <alignment vertical="center"/>
    </xf>
    <xf numFmtId="0" fontId="19" fillId="0" borderId="0" xfId="0" applyFont="1">
      <alignment vertical="center"/>
    </xf>
    <xf numFmtId="176" fontId="0" fillId="0" borderId="0" xfId="0" applyNumberFormat="1">
      <alignment vertical="center"/>
    </xf>
    <xf numFmtId="177" fontId="0" fillId="0" borderId="0" xfId="0" applyNumberFormat="1">
      <alignment vertical="center"/>
    </xf>
    <xf numFmtId="0" fontId="8" fillId="5" borderId="23" xfId="0" applyFont="1" applyFill="1" applyBorder="1" applyAlignment="1">
      <alignment horizontal="center" vertical="center"/>
    </xf>
    <xf numFmtId="0" fontId="8" fillId="5" borderId="35" xfId="0" applyFont="1" applyFill="1" applyBorder="1" applyAlignment="1">
      <alignment horizontal="center" vertical="center"/>
    </xf>
    <xf numFmtId="0" fontId="3" fillId="3" borderId="5" xfId="0" applyFont="1" applyFill="1" applyBorder="1" applyAlignment="1">
      <alignment vertical="center"/>
    </xf>
    <xf numFmtId="0" fontId="3" fillId="3" borderId="25" xfId="0" applyFont="1" applyFill="1" applyBorder="1" applyAlignment="1">
      <alignment vertical="center"/>
    </xf>
    <xf numFmtId="0" fontId="3" fillId="3" borderId="18" xfId="0" applyFont="1" applyFill="1" applyBorder="1" applyAlignment="1">
      <alignment vertical="center"/>
    </xf>
    <xf numFmtId="0" fontId="3" fillId="3" borderId="40" xfId="0" applyFont="1" applyFill="1" applyBorder="1" applyAlignment="1">
      <alignment vertical="center"/>
    </xf>
    <xf numFmtId="0" fontId="3" fillId="3" borderId="41" xfId="0" applyFont="1" applyFill="1" applyBorder="1" applyAlignment="1">
      <alignment vertical="center"/>
    </xf>
    <xf numFmtId="0" fontId="8" fillId="0" borderId="25" xfId="0" applyFont="1" applyBorder="1" applyAlignment="1">
      <alignment horizontal="right" vertical="center"/>
    </xf>
    <xf numFmtId="0" fontId="8" fillId="0" borderId="2" xfId="0" applyFont="1" applyBorder="1" applyAlignment="1">
      <alignment horizontal="right" vertical="center"/>
    </xf>
    <xf numFmtId="0" fontId="9" fillId="0" borderId="0" xfId="0" applyFont="1" applyBorder="1" applyAlignment="1">
      <alignment horizontal="left" vertical="center"/>
    </xf>
    <xf numFmtId="0" fontId="8" fillId="0" borderId="0" xfId="0" applyFont="1" applyBorder="1" applyAlignment="1">
      <alignment horizontal="center" vertical="center"/>
    </xf>
    <xf numFmtId="0" fontId="3" fillId="0" borderId="0" xfId="0" applyFont="1" applyAlignment="1">
      <alignment horizontal="center" vertical="center"/>
    </xf>
    <xf numFmtId="0" fontId="8" fillId="0" borderId="8" xfId="0" applyFont="1" applyBorder="1" applyAlignment="1">
      <alignment horizontal="center" vertical="center"/>
    </xf>
    <xf numFmtId="0" fontId="3" fillId="0" borderId="0" xfId="0" applyFont="1" applyBorder="1" applyAlignment="1">
      <alignment horizontal="center" vertical="center"/>
    </xf>
    <xf numFmtId="0" fontId="3" fillId="6" borderId="84" xfId="0" applyFont="1" applyFill="1" applyBorder="1" applyAlignment="1">
      <alignment vertical="center"/>
    </xf>
    <xf numFmtId="0" fontId="3" fillId="6" borderId="44" xfId="0" applyFont="1" applyFill="1" applyBorder="1" applyAlignment="1">
      <alignment vertical="center"/>
    </xf>
    <xf numFmtId="0" fontId="3" fillId="6" borderId="10" xfId="0" applyFont="1" applyFill="1" applyBorder="1" applyAlignment="1">
      <alignment vertical="center"/>
    </xf>
    <xf numFmtId="0" fontId="3" fillId="6" borderId="0" xfId="0" applyFont="1" applyFill="1" applyBorder="1" applyAlignment="1">
      <alignment vertical="center"/>
    </xf>
    <xf numFmtId="0" fontId="3" fillId="6" borderId="12" xfId="0" applyFont="1" applyFill="1" applyBorder="1" applyAlignment="1">
      <alignment vertical="center"/>
    </xf>
    <xf numFmtId="0" fontId="3" fillId="6" borderId="13" xfId="0" applyFont="1" applyFill="1" applyBorder="1" applyAlignment="1">
      <alignment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29" xfId="0" applyFont="1" applyFill="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3" borderId="23"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5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67" xfId="0" applyFont="1" applyFill="1" applyBorder="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6" fillId="0" borderId="1" xfId="0" applyFont="1" applyBorder="1" applyAlignment="1">
      <alignment horizontal="center" vertical="center"/>
    </xf>
    <xf numFmtId="0" fontId="6" fillId="0" borderId="22" xfId="0" applyFont="1" applyBorder="1" applyAlignment="1">
      <alignment horizontal="center" vertical="center"/>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5"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29" xfId="0" applyFont="1" applyBorder="1" applyAlignment="1">
      <alignment horizontal="center" vertical="center"/>
    </xf>
    <xf numFmtId="0" fontId="3" fillId="3" borderId="3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4" xfId="0" applyFont="1" applyFill="1" applyBorder="1" applyAlignment="1">
      <alignment horizontal="center" vertical="center"/>
    </xf>
    <xf numFmtId="0" fontId="7" fillId="0" borderId="5" xfId="0" applyFont="1" applyBorder="1" applyAlignment="1">
      <alignment horizontal="center" vertical="center"/>
    </xf>
    <xf numFmtId="0" fontId="7" fillId="0" borderId="25" xfId="0" applyFont="1" applyBorder="1" applyAlignment="1">
      <alignment horizontal="center" vertical="center"/>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29"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9" fillId="0" borderId="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9" xfId="0" applyFont="1" applyBorder="1" applyAlignment="1">
      <alignment horizontal="center" vertical="center" wrapText="1"/>
    </xf>
    <xf numFmtId="0" fontId="7" fillId="0" borderId="1"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8" fillId="0" borderId="50" xfId="0" applyFont="1" applyBorder="1" applyAlignment="1">
      <alignment horizontal="center" vertical="center"/>
    </xf>
    <xf numFmtId="0" fontId="8" fillId="0" borderId="24" xfId="0" applyFont="1" applyBorder="1" applyAlignment="1">
      <alignment horizontal="center" vertical="center"/>
    </xf>
    <xf numFmtId="0" fontId="9" fillId="3" borderId="22" xfId="0" applyFont="1" applyFill="1" applyBorder="1" applyAlignment="1">
      <alignment horizontal="left" vertical="center"/>
    </xf>
    <xf numFmtId="0" fontId="9" fillId="3" borderId="23" xfId="0" applyFont="1" applyFill="1" applyBorder="1" applyAlignment="1">
      <alignment horizontal="left" vertical="center"/>
    </xf>
    <xf numFmtId="0" fontId="9" fillId="3" borderId="35" xfId="0" applyFont="1" applyFill="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3" borderId="52" xfId="0" applyFont="1" applyFill="1" applyBorder="1" applyAlignment="1">
      <alignment horizontal="left" vertical="center"/>
    </xf>
    <xf numFmtId="0" fontId="9" fillId="3" borderId="53" xfId="0" applyFont="1" applyFill="1" applyBorder="1" applyAlignment="1">
      <alignment horizontal="left" vertical="center"/>
    </xf>
    <xf numFmtId="0" fontId="9" fillId="3" borderId="33" xfId="0" applyFont="1" applyFill="1" applyBorder="1" applyAlignment="1">
      <alignment horizontal="lef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9"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20" xfId="0" applyFont="1" applyBorder="1" applyAlignment="1">
      <alignment horizontal="center" vertical="center"/>
    </xf>
    <xf numFmtId="0" fontId="8" fillId="0" borderId="46" xfId="0" applyFont="1" applyBorder="1" applyAlignment="1">
      <alignment horizontal="center" vertical="center"/>
    </xf>
    <xf numFmtId="0" fontId="8" fillId="0" borderId="2" xfId="0" applyFont="1" applyBorder="1" applyAlignment="1">
      <alignment horizontal="center" vertical="center"/>
    </xf>
    <xf numFmtId="0" fontId="8" fillId="0" borderId="29"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7" fillId="3" borderId="5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15" xfId="0" applyFont="1" applyFill="1" applyBorder="1" applyAlignment="1">
      <alignment horizontal="center" vertical="center"/>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7" fillId="3" borderId="69"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6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1" xfId="0" applyFont="1" applyFill="1" applyBorder="1" applyAlignment="1">
      <alignment horizontal="center" vertical="center"/>
    </xf>
    <xf numFmtId="0" fontId="8" fillId="0" borderId="48" xfId="0" applyFont="1" applyBorder="1" applyAlignment="1">
      <alignment horizontal="center" vertical="center"/>
    </xf>
    <xf numFmtId="0" fontId="8" fillId="0" borderId="1" xfId="0" applyFont="1" applyBorder="1" applyAlignment="1">
      <alignment horizontal="center" vertical="center"/>
    </xf>
    <xf numFmtId="49" fontId="8" fillId="3" borderId="1" xfId="0" applyNumberFormat="1" applyFont="1" applyFill="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8" fillId="3" borderId="1" xfId="0" applyFont="1" applyFill="1" applyBorder="1" applyAlignment="1">
      <alignment horizontal="center" vertical="center"/>
    </xf>
    <xf numFmtId="0" fontId="9" fillId="0" borderId="1" xfId="0" applyFont="1" applyBorder="1" applyAlignment="1">
      <alignment horizontal="center" vertical="center"/>
    </xf>
    <xf numFmtId="0" fontId="8" fillId="3" borderId="30" xfId="0" applyFont="1" applyFill="1" applyBorder="1" applyAlignment="1">
      <alignment horizontal="center" vertical="center"/>
    </xf>
    <xf numFmtId="0" fontId="9" fillId="0" borderId="5"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18" xfId="0" applyFont="1" applyBorder="1" applyAlignment="1">
      <alignment horizontal="center"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8" fillId="0" borderId="5" xfId="0" applyFont="1" applyBorder="1" applyAlignment="1">
      <alignment horizontal="right" vertical="center"/>
    </xf>
    <xf numFmtId="0" fontId="8" fillId="0" borderId="25" xfId="0" applyFont="1" applyBorder="1" applyAlignment="1">
      <alignment horizontal="right" vertical="center"/>
    </xf>
    <xf numFmtId="0" fontId="8" fillId="0" borderId="3" xfId="0" applyFont="1" applyBorder="1" applyAlignment="1">
      <alignment horizontal="right" vertical="center"/>
    </xf>
    <xf numFmtId="0" fontId="8" fillId="0" borderId="2" xfId="0" applyFont="1" applyBorder="1" applyAlignment="1">
      <alignment horizontal="right" vertical="center"/>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0" fontId="8" fillId="0" borderId="36" xfId="0" applyFont="1" applyBorder="1" applyAlignment="1">
      <alignment horizontal="center" vertical="center"/>
    </xf>
    <xf numFmtId="0" fontId="8" fillId="0" borderId="5"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0" fillId="0" borderId="5" xfId="0" applyFont="1" applyBorder="1" applyAlignment="1">
      <alignment horizontal="center" vertical="center"/>
    </xf>
    <xf numFmtId="0" fontId="10" fillId="0" borderId="25"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29" xfId="0" applyFont="1" applyBorder="1" applyAlignment="1">
      <alignment horizontal="center" vertical="center"/>
    </xf>
    <xf numFmtId="0" fontId="10" fillId="0" borderId="5" xfId="0" applyFont="1" applyBorder="1" applyAlignment="1">
      <alignment horizontal="left" vertical="center" wrapText="1"/>
    </xf>
    <xf numFmtId="0" fontId="10" fillId="0" borderId="25"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29" xfId="0" applyFont="1" applyBorder="1" applyAlignment="1">
      <alignment horizontal="left" vertical="center" wrapText="1"/>
    </xf>
    <xf numFmtId="0" fontId="8" fillId="0" borderId="55" xfId="0" applyFont="1" applyBorder="1" applyAlignment="1">
      <alignment horizontal="center" vertical="center"/>
    </xf>
    <xf numFmtId="0" fontId="9" fillId="0" borderId="55" xfId="0" applyFont="1" applyBorder="1" applyAlignment="1">
      <alignment horizontal="center" vertical="center"/>
    </xf>
    <xf numFmtId="0" fontId="9" fillId="0" borderId="36" xfId="0" applyFont="1" applyBorder="1" applyAlignment="1">
      <alignment horizontal="center" vertical="center"/>
    </xf>
    <xf numFmtId="0" fontId="8" fillId="0" borderId="56" xfId="0" applyFont="1" applyBorder="1" applyAlignment="1">
      <alignment horizontal="center" vertical="center"/>
    </xf>
    <xf numFmtId="0" fontId="9" fillId="0" borderId="56" xfId="0" applyFont="1" applyBorder="1" applyAlignment="1">
      <alignment horizontal="center" vertical="center"/>
    </xf>
    <xf numFmtId="0" fontId="9" fillId="0" borderId="6" xfId="0" applyFont="1" applyBorder="1" applyAlignment="1">
      <alignment horizontal="center" vertical="center"/>
    </xf>
    <xf numFmtId="0" fontId="9" fillId="0" borderId="57"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29" xfId="0" applyFont="1" applyBorder="1" applyAlignment="1">
      <alignment horizontal="center" vertical="center"/>
    </xf>
    <xf numFmtId="0" fontId="8" fillId="0" borderId="6" xfId="0" applyFont="1" applyBorder="1" applyAlignment="1">
      <alignment horizontal="center" vertical="center"/>
    </xf>
    <xf numFmtId="0" fontId="8" fillId="0" borderId="18" xfId="0" applyFont="1" applyBorder="1" applyAlignment="1">
      <alignment horizontal="center" vertical="center"/>
    </xf>
    <xf numFmtId="0" fontId="8" fillId="3" borderId="1" xfId="0" applyFont="1" applyFill="1" applyBorder="1" applyAlignment="1">
      <alignment vertical="center"/>
    </xf>
    <xf numFmtId="0" fontId="8" fillId="0" borderId="24" xfId="0" applyFont="1" applyBorder="1" applyAlignment="1">
      <alignment horizontal="right" vertical="center"/>
    </xf>
    <xf numFmtId="0" fontId="8" fillId="0" borderId="1" xfId="0" applyFont="1" applyBorder="1" applyAlignment="1">
      <alignment horizontal="right" vertical="center"/>
    </xf>
    <xf numFmtId="0" fontId="8" fillId="0" borderId="50"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3" borderId="22" xfId="0" applyFont="1" applyFill="1" applyBorder="1" applyAlignment="1">
      <alignment horizontal="left" vertical="center"/>
    </xf>
    <xf numFmtId="0" fontId="8" fillId="3" borderId="23" xfId="0" applyFont="1" applyFill="1" applyBorder="1" applyAlignment="1">
      <alignment horizontal="left" vertical="center"/>
    </xf>
    <xf numFmtId="0" fontId="8" fillId="3" borderId="35" xfId="0" applyFont="1" applyFill="1" applyBorder="1" applyAlignment="1">
      <alignment horizontal="left" vertical="center"/>
    </xf>
    <xf numFmtId="178" fontId="8" fillId="2" borderId="22" xfId="0" applyNumberFormat="1" applyFont="1" applyFill="1" applyBorder="1" applyAlignment="1">
      <alignment horizontal="center" vertical="center"/>
    </xf>
    <xf numFmtId="178" fontId="8" fillId="2" borderId="23" xfId="0" applyNumberFormat="1" applyFont="1" applyFill="1" applyBorder="1" applyAlignment="1">
      <alignment horizontal="center" vertical="center"/>
    </xf>
    <xf numFmtId="0" fontId="9" fillId="0" borderId="10" xfId="0" applyFont="1" applyBorder="1" applyAlignment="1">
      <alignment horizontal="left"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8" fillId="0" borderId="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70" xfId="0" applyFont="1" applyFill="1" applyBorder="1" applyAlignment="1">
      <alignment horizontal="left" vertical="center"/>
    </xf>
    <xf numFmtId="0" fontId="8" fillId="0" borderId="13" xfId="0" applyFont="1" applyFill="1" applyBorder="1" applyAlignment="1">
      <alignment horizontal="left" vertical="center"/>
    </xf>
    <xf numFmtId="0" fontId="8" fillId="0" borderId="72" xfId="0" applyFont="1" applyFill="1" applyBorder="1" applyAlignment="1">
      <alignment horizontal="left" vertical="center"/>
    </xf>
    <xf numFmtId="0" fontId="10" fillId="0" borderId="59"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25" xfId="0" applyFont="1" applyFill="1" applyBorder="1" applyAlignment="1">
      <alignment horizontal="left" vertical="center"/>
    </xf>
    <xf numFmtId="0" fontId="9" fillId="0" borderId="70" xfId="0" applyFont="1" applyFill="1" applyBorder="1" applyAlignment="1">
      <alignment horizontal="left" vertical="center"/>
    </xf>
    <xf numFmtId="0" fontId="9" fillId="0" borderId="25" xfId="0" applyFont="1" applyBorder="1" applyAlignment="1">
      <alignment horizontal="left" vertical="center"/>
    </xf>
    <xf numFmtId="0" fontId="9" fillId="0" borderId="31" xfId="0" applyFont="1" applyBorder="1" applyAlignment="1">
      <alignment horizontal="left" vertical="center"/>
    </xf>
    <xf numFmtId="0" fontId="10" fillId="0" borderId="1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46" xfId="0" applyFont="1" applyBorder="1" applyAlignment="1">
      <alignment horizontal="left" vertical="center"/>
    </xf>
    <xf numFmtId="0" fontId="8" fillId="0" borderId="2" xfId="0" applyFont="1" applyBorder="1" applyAlignment="1">
      <alignment horizontal="left" vertical="center"/>
    </xf>
    <xf numFmtId="0" fontId="8" fillId="0" borderId="29" xfId="0" applyFont="1" applyBorder="1" applyAlignment="1">
      <alignment horizontal="left" vertical="center"/>
    </xf>
    <xf numFmtId="0" fontId="8" fillId="3" borderId="23" xfId="0" applyFont="1" applyFill="1" applyBorder="1" applyAlignment="1">
      <alignment horizontal="center" vertical="center" shrinkToFit="1"/>
    </xf>
    <xf numFmtId="0" fontId="8" fillId="3" borderId="67" xfId="0" applyFont="1" applyFill="1" applyBorder="1" applyAlignment="1">
      <alignment horizontal="center" vertical="center" shrinkToFit="1"/>
    </xf>
    <xf numFmtId="0" fontId="8" fillId="2" borderId="23"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horizontal="center" vertical="center"/>
    </xf>
    <xf numFmtId="0" fontId="18" fillId="0" borderId="0" xfId="0" applyFont="1" applyAlignment="1">
      <alignment horizontal="center" vertical="center"/>
    </xf>
    <xf numFmtId="176" fontId="7" fillId="0" borderId="0" xfId="0" applyNumberFormat="1" applyFont="1" applyAlignment="1">
      <alignment horizontal="right" vertical="center"/>
    </xf>
    <xf numFmtId="0" fontId="8" fillId="0" borderId="49" xfId="0" applyFont="1" applyBorder="1" applyAlignment="1">
      <alignment horizontal="left" vertical="center" wrapText="1"/>
    </xf>
    <xf numFmtId="0" fontId="8" fillId="0" borderId="16" xfId="0" applyFont="1" applyBorder="1" applyAlignment="1">
      <alignment horizontal="left" vertical="center"/>
    </xf>
    <xf numFmtId="0" fontId="8" fillId="0" borderId="37" xfId="0" applyFont="1" applyBorder="1" applyAlignment="1">
      <alignment horizontal="left"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2" borderId="16"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52" xfId="0" applyFont="1" applyFill="1" applyBorder="1" applyAlignment="1">
      <alignment horizontal="left" vertical="center"/>
    </xf>
    <xf numFmtId="0" fontId="8" fillId="3" borderId="53" xfId="0" applyFont="1" applyFill="1" applyBorder="1" applyAlignment="1">
      <alignment horizontal="left" vertical="center"/>
    </xf>
    <xf numFmtId="0" fontId="8" fillId="3" borderId="33" xfId="0" applyFont="1" applyFill="1" applyBorder="1" applyAlignment="1">
      <alignment horizontal="left" vertical="center"/>
    </xf>
    <xf numFmtId="0" fontId="3" fillId="6" borderId="8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81" xfId="0" applyFont="1" applyFill="1" applyBorder="1" applyAlignment="1">
      <alignment horizontal="center" vertical="center"/>
    </xf>
    <xf numFmtId="0" fontId="3" fillId="6" borderId="38" xfId="0" applyFont="1" applyFill="1" applyBorder="1" applyAlignment="1">
      <alignment horizontal="center" vertical="center"/>
    </xf>
    <xf numFmtId="0" fontId="6" fillId="0" borderId="50" xfId="0" applyFont="1" applyBorder="1" applyAlignment="1">
      <alignment horizontal="left" vertical="center"/>
    </xf>
    <xf numFmtId="0" fontId="6" fillId="0" borderId="23" xfId="0" applyFont="1" applyBorder="1" applyAlignment="1">
      <alignment horizontal="left" vertical="center"/>
    </xf>
    <xf numFmtId="0" fontId="6" fillId="0" borderId="35" xfId="0" applyFont="1" applyBorder="1" applyAlignment="1">
      <alignment horizontal="left" vertical="center"/>
    </xf>
    <xf numFmtId="178" fontId="6" fillId="4" borderId="25" xfId="0" applyNumberFormat="1" applyFont="1" applyFill="1" applyBorder="1" applyAlignment="1">
      <alignment horizontal="left" vertical="center"/>
    </xf>
    <xf numFmtId="178" fontId="6" fillId="4" borderId="31" xfId="0" applyNumberFormat="1" applyFont="1" applyFill="1" applyBorder="1" applyAlignment="1">
      <alignment horizontal="left" vertical="center"/>
    </xf>
    <xf numFmtId="178" fontId="6" fillId="4" borderId="2" xfId="0" applyNumberFormat="1" applyFont="1" applyFill="1" applyBorder="1" applyAlignment="1">
      <alignment horizontal="left" vertical="center"/>
    </xf>
    <xf numFmtId="178" fontId="6" fillId="4" borderId="21" xfId="0" applyNumberFormat="1" applyFont="1" applyFill="1" applyBorder="1" applyAlignment="1">
      <alignment horizontal="left" vertical="center"/>
    </xf>
    <xf numFmtId="0" fontId="3" fillId="6" borderId="86" xfId="0" applyFont="1" applyFill="1" applyBorder="1" applyAlignment="1">
      <alignment horizontal="center" vertical="center"/>
    </xf>
    <xf numFmtId="0" fontId="3" fillId="6" borderId="87" xfId="0" applyFont="1" applyFill="1" applyBorder="1" applyAlignment="1">
      <alignment horizontal="center" vertical="center"/>
    </xf>
    <xf numFmtId="0" fontId="3" fillId="6" borderId="61" xfId="0" applyFont="1" applyFill="1" applyBorder="1" applyAlignment="1">
      <alignment horizontal="center" vertical="center"/>
    </xf>
    <xf numFmtId="0" fontId="3" fillId="6" borderId="62" xfId="0" applyFont="1" applyFill="1" applyBorder="1" applyAlignment="1">
      <alignment horizontal="center" vertical="center"/>
    </xf>
    <xf numFmtId="0" fontId="3" fillId="6" borderId="88" xfId="0" applyFont="1" applyFill="1" applyBorder="1" applyAlignment="1">
      <alignment horizontal="center" vertical="center"/>
    </xf>
    <xf numFmtId="0" fontId="3" fillId="6" borderId="79" xfId="0" applyFont="1" applyFill="1" applyBorder="1" applyAlignment="1">
      <alignment horizontal="center" vertical="center"/>
    </xf>
    <xf numFmtId="0" fontId="3" fillId="6" borderId="32"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2" xfId="0" applyFont="1" applyFill="1" applyBorder="1" applyAlignment="1">
      <alignment horizontal="center" vertical="center"/>
    </xf>
    <xf numFmtId="0" fontId="3" fillId="0" borderId="0" xfId="0" applyFont="1" applyAlignment="1">
      <alignment horizontal="center"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9"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6" fillId="0" borderId="20" xfId="0" applyFont="1" applyBorder="1" applyAlignment="1">
      <alignment horizontal="left" vertical="center"/>
    </xf>
    <xf numFmtId="0" fontId="6" fillId="0" borderId="46" xfId="0" applyFont="1" applyBorder="1" applyAlignment="1">
      <alignment horizontal="left" vertical="center"/>
    </xf>
    <xf numFmtId="0" fontId="6" fillId="0" borderId="2" xfId="0" applyFont="1" applyBorder="1" applyAlignment="1">
      <alignment horizontal="left" vertical="center"/>
    </xf>
    <xf numFmtId="0" fontId="6" fillId="0" borderId="29" xfId="0" applyFont="1" applyBorder="1" applyAlignment="1">
      <alignment horizontal="left" vertical="center"/>
    </xf>
    <xf numFmtId="0" fontId="6" fillId="0" borderId="47"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24" xfId="0" applyFont="1" applyBorder="1" applyAlignment="1">
      <alignment horizontal="left"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35" xfId="0" applyFont="1" applyFill="1" applyBorder="1" applyAlignment="1">
      <alignment horizontal="center" vertical="center"/>
    </xf>
    <xf numFmtId="0" fontId="6" fillId="0" borderId="47" xfId="0" applyFont="1" applyBorder="1" applyAlignment="1">
      <alignment horizontal="center" vertical="center"/>
    </xf>
    <xf numFmtId="0" fontId="6" fillId="0" borderId="10" xfId="0" applyFont="1" applyBorder="1" applyAlignment="1">
      <alignment horizontal="center" vertical="center"/>
    </xf>
    <xf numFmtId="0" fontId="6" fillId="0" borderId="46" xfId="0" applyFont="1" applyBorder="1" applyAlignment="1">
      <alignment horizontal="center" vertical="center"/>
    </xf>
    <xf numFmtId="0" fontId="6" fillId="4" borderId="0" xfId="0" applyFont="1" applyFill="1" applyBorder="1" applyAlignment="1">
      <alignment horizontal="center" vertical="center"/>
    </xf>
    <xf numFmtId="0" fontId="6" fillId="4" borderId="2" xfId="0" applyFont="1" applyFill="1" applyBorder="1" applyAlignment="1">
      <alignment horizontal="center" vertical="center"/>
    </xf>
    <xf numFmtId="0" fontId="6" fillId="0" borderId="11" xfId="0" applyFont="1" applyBorder="1" applyAlignment="1">
      <alignment horizontal="center" vertical="center"/>
    </xf>
    <xf numFmtId="0" fontId="6" fillId="0" borderId="21" xfId="0" applyFont="1" applyBorder="1" applyAlignment="1">
      <alignment horizontal="center" vertical="center"/>
    </xf>
    <xf numFmtId="176" fontId="3" fillId="0" borderId="0" xfId="0" applyNumberFormat="1" applyFont="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6" fillId="4" borderId="8" xfId="0" applyFont="1" applyFill="1" applyBorder="1" applyAlignment="1">
      <alignment horizontal="left" vertical="center"/>
    </xf>
    <xf numFmtId="0" fontId="6" fillId="4" borderId="2" xfId="0" applyFont="1" applyFill="1" applyBorder="1" applyAlignment="1">
      <alignment horizontal="left" vertical="center"/>
    </xf>
    <xf numFmtId="0" fontId="6" fillId="0" borderId="9" xfId="0" applyFont="1" applyBorder="1" applyAlignment="1">
      <alignment horizontal="center" vertical="center"/>
    </xf>
    <xf numFmtId="0" fontId="6" fillId="4" borderId="0" xfId="0" applyFont="1" applyFill="1" applyBorder="1" applyAlignment="1">
      <alignment horizontal="left" vertical="center"/>
    </xf>
    <xf numFmtId="0" fontId="14" fillId="0" borderId="1" xfId="0" applyFont="1" applyBorder="1" applyAlignment="1">
      <alignment horizontal="center" vertical="center"/>
    </xf>
    <xf numFmtId="0" fontId="3" fillId="6" borderId="39" xfId="0" applyFont="1" applyFill="1" applyBorder="1" applyAlignment="1">
      <alignment horizontal="center" vertical="center"/>
    </xf>
    <xf numFmtId="0" fontId="3" fillId="6" borderId="85"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44" xfId="0" applyFont="1" applyFill="1" applyBorder="1" applyAlignment="1">
      <alignment horizontal="center" vertical="center"/>
    </xf>
    <xf numFmtId="0" fontId="3" fillId="6" borderId="83"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41" xfId="0" applyFont="1" applyFill="1" applyBorder="1" applyAlignment="1">
      <alignment horizontal="center" vertical="center"/>
    </xf>
    <xf numFmtId="0" fontId="3" fillId="6" borderId="82" xfId="0" applyFont="1" applyFill="1" applyBorder="1" applyAlignment="1">
      <alignment horizontal="center" vertical="center"/>
    </xf>
    <xf numFmtId="0" fontId="6" fillId="0" borderId="30" xfId="0" applyFont="1" applyBorder="1" applyAlignment="1">
      <alignment horizontal="center" vertical="center"/>
    </xf>
    <xf numFmtId="0" fontId="3" fillId="6" borderId="5"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31" xfId="0" applyFont="1" applyFill="1" applyBorder="1" applyAlignment="1">
      <alignment horizontal="center" vertical="center"/>
    </xf>
    <xf numFmtId="0" fontId="0" fillId="0" borderId="2" xfId="0" applyBorder="1" applyAlignment="1">
      <alignment horizontal="center" vertical="center"/>
    </xf>
    <xf numFmtId="0" fontId="17" fillId="0" borderId="0" xfId="0" applyFont="1" applyAlignment="1">
      <alignment horizontal="center" vertical="center" wrapText="1"/>
    </xf>
    <xf numFmtId="0" fontId="0" fillId="0" borderId="0" xfId="0" applyBorder="1" applyAlignment="1">
      <alignment horizontal="center" vertical="center"/>
    </xf>
    <xf numFmtId="0" fontId="0" fillId="0" borderId="0" xfId="0" applyAlignment="1">
      <alignment horizontal="left" vertical="center"/>
    </xf>
    <xf numFmtId="176" fontId="7" fillId="0" borderId="13" xfId="0" applyNumberFormat="1" applyFont="1" applyBorder="1" applyAlignment="1">
      <alignment horizontal="center" vertical="center"/>
    </xf>
  </cellXfs>
  <cellStyles count="1">
    <cellStyle name="標準" xfId="0" builtinId="0"/>
  </cellStyles>
  <dxfs count="6">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69271</xdr:colOff>
      <xdr:row>0</xdr:row>
      <xdr:rowOff>43297</xdr:rowOff>
    </xdr:from>
    <xdr:to>
      <xdr:col>7</xdr:col>
      <xdr:colOff>17316</xdr:colOff>
      <xdr:row>2</xdr:row>
      <xdr:rowOff>25978</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64521" y="43297"/>
          <a:ext cx="1143000" cy="3809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外部資金</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147205</xdr:colOff>
      <xdr:row>0</xdr:row>
      <xdr:rowOff>0</xdr:rowOff>
    </xdr:from>
    <xdr:to>
      <xdr:col>35</xdr:col>
      <xdr:colOff>196561</xdr:colOff>
      <xdr:row>1</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420591" y="0"/>
          <a:ext cx="1642629" cy="24245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a:t>
          </a:r>
        </a:p>
      </xdr:txBody>
    </xdr:sp>
    <xdr:clientData/>
  </xdr:twoCellAnchor>
  <xdr:twoCellAnchor>
    <xdr:from>
      <xdr:col>27</xdr:col>
      <xdr:colOff>173182</xdr:colOff>
      <xdr:row>52</xdr:row>
      <xdr:rowOff>76200</xdr:rowOff>
    </xdr:from>
    <xdr:to>
      <xdr:col>35</xdr:col>
      <xdr:colOff>190501</xdr:colOff>
      <xdr:row>53</xdr:row>
      <xdr:rowOff>142875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446568" y="10813473"/>
          <a:ext cx="1610592" cy="2485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a:t>
          </a:r>
        </a:p>
      </xdr:txBody>
    </xdr:sp>
    <xdr:clientData/>
  </xdr:twoCellAnchor>
  <xdr:twoCellAnchor>
    <xdr:from>
      <xdr:col>37</xdr:col>
      <xdr:colOff>69272</xdr:colOff>
      <xdr:row>0</xdr:row>
      <xdr:rowOff>34634</xdr:rowOff>
    </xdr:from>
    <xdr:to>
      <xdr:col>42</xdr:col>
      <xdr:colOff>25977</xdr:colOff>
      <xdr:row>15</xdr:row>
      <xdr:rowOff>147204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568045" y="34634"/>
          <a:ext cx="3377046" cy="3628161"/>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b="1">
              <a:solidFill>
                <a:srgbClr val="C00000"/>
              </a:solidFill>
              <a:latin typeface="Meiryo UI" panose="020B0604030504040204" pitchFamily="50" charset="-128"/>
              <a:ea typeface="Meiryo UI" panose="020B0604030504040204" pitchFamily="50" charset="-128"/>
            </a:rPr>
            <a:t>作成上の注意</a:t>
          </a:r>
          <a:r>
            <a:rPr kumimoji="1" lang="en-US" altLang="ja-JP" sz="1100" b="1">
              <a:solidFill>
                <a:srgbClr val="C00000"/>
              </a:solidFill>
              <a:latin typeface="Meiryo UI" panose="020B0604030504040204" pitchFamily="50" charset="-128"/>
              <a:ea typeface="Meiryo UI" panose="020B0604030504040204" pitchFamily="50" charset="-128"/>
            </a:rPr>
            <a:t>※</a:t>
          </a:r>
          <a:r>
            <a:rPr kumimoji="1" lang="ja-JP" altLang="en-US" sz="1100" b="1">
              <a:solidFill>
                <a:srgbClr val="C00000"/>
              </a:solidFill>
              <a:latin typeface="Meiryo UI" panose="020B0604030504040204" pitchFamily="50" charset="-128"/>
              <a:ea typeface="Meiryo UI" panose="020B0604030504040204" pitchFamily="50" charset="-128"/>
            </a:rPr>
            <a:t>作成前に必ず一読してください。</a:t>
          </a:r>
          <a:endParaRPr kumimoji="1" lang="en-US" altLang="ja-JP" sz="1100" b="1">
            <a:solidFill>
              <a:srgbClr val="C00000"/>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〇本様式は旅費請求書と日程表の</a:t>
          </a:r>
          <a:r>
            <a:rPr kumimoji="1" lang="en-US" altLang="ja-JP" sz="1100">
              <a:solidFill>
                <a:schemeClr val="tx1"/>
              </a:solidFill>
              <a:latin typeface="Meiryo UI" panose="020B0604030504040204" pitchFamily="50" charset="-128"/>
              <a:ea typeface="Meiryo UI" panose="020B0604030504040204" pitchFamily="50" charset="-128"/>
            </a:rPr>
            <a:t>2</a:t>
          </a:r>
          <a:r>
            <a:rPr kumimoji="1" lang="ja-JP" altLang="en-US" sz="1100">
              <a:solidFill>
                <a:schemeClr val="tx1"/>
              </a:solidFill>
              <a:latin typeface="Meiryo UI" panose="020B0604030504040204" pitchFamily="50" charset="-128"/>
              <a:ea typeface="Meiryo UI" panose="020B0604030504040204" pitchFamily="50" charset="-128"/>
            </a:rPr>
            <a:t>ページで構成されています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〇様式は必ず最新版を使用してください。最新版でない場合、差戻をいたしますのでご注意ください。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〇招聘２週間前までにご提出ください。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（租税条約が必要な場合は２か月前）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〇太枠内は記入してください。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〇青セルはプルダウン式になっています。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〇黄色セルは文字入力をしてください。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〇印刷は</a:t>
          </a:r>
          <a:r>
            <a:rPr kumimoji="1" lang="ja-JP" altLang="en-US" sz="1100" b="0" u="sng">
              <a:solidFill>
                <a:schemeClr val="tx1"/>
              </a:solidFill>
              <a:latin typeface="Meiryo UI" panose="020B0604030504040204" pitchFamily="50" charset="-128"/>
              <a:ea typeface="Meiryo UI" panose="020B0604030504040204" pitchFamily="50" charset="-128"/>
            </a:rPr>
            <a:t>片面印刷</a:t>
          </a:r>
          <a:r>
            <a:rPr kumimoji="1" lang="ja-JP" altLang="en-US" sz="1100" b="0">
              <a:solidFill>
                <a:schemeClr val="tx1"/>
              </a:solidFill>
              <a:latin typeface="Meiryo UI" panose="020B0604030504040204" pitchFamily="50" charset="-128"/>
              <a:ea typeface="Meiryo UI" panose="020B0604030504040204" pitchFamily="50" charset="-128"/>
            </a:rPr>
            <a:t>とし、</a:t>
          </a:r>
          <a:r>
            <a:rPr kumimoji="1" lang="ja-JP" altLang="en-US" sz="1100" b="0" u="sng">
              <a:solidFill>
                <a:schemeClr val="tx1"/>
              </a:solidFill>
              <a:latin typeface="Meiryo UI" panose="020B0604030504040204" pitchFamily="50" charset="-128"/>
              <a:ea typeface="Meiryo UI" panose="020B0604030504040204" pitchFamily="50" charset="-128"/>
            </a:rPr>
            <a:t>研究代表者・研究分担者印を押印</a:t>
          </a:r>
          <a:r>
            <a:rPr kumimoji="1" lang="ja-JP" altLang="en-US" sz="1100">
              <a:solidFill>
                <a:schemeClr val="tx1"/>
              </a:solidFill>
              <a:latin typeface="Meiryo UI" panose="020B0604030504040204" pitchFamily="50" charset="-128"/>
              <a:ea typeface="Meiryo UI" panose="020B0604030504040204" pitchFamily="50" charset="-128"/>
            </a:rPr>
            <a:t>のうえ、原本を教育研究支援課までご提出ください。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37</xdr:col>
      <xdr:colOff>121225</xdr:colOff>
      <xdr:row>33</xdr:row>
      <xdr:rowOff>17318</xdr:rowOff>
    </xdr:from>
    <xdr:to>
      <xdr:col>41</xdr:col>
      <xdr:colOff>363682</xdr:colOff>
      <xdr:row>58</xdr:row>
      <xdr:rowOff>181842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619998" y="7273636"/>
          <a:ext cx="2978729" cy="4892388"/>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b="1">
              <a:solidFill>
                <a:srgbClr val="C00000"/>
              </a:solidFill>
              <a:latin typeface="Meiryo UI" panose="020B0604030504040204" pitchFamily="50" charset="-128"/>
              <a:ea typeface="Meiryo UI" panose="020B0604030504040204" pitchFamily="50" charset="-128"/>
            </a:rPr>
            <a:t>交通費について</a:t>
          </a:r>
          <a:endParaRPr kumimoji="1" lang="en-US" altLang="ja-JP" sz="1100" b="1">
            <a:solidFill>
              <a:srgbClr val="C00000"/>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a:t>
          </a:r>
          <a:r>
            <a:rPr kumimoji="1" lang="en-US" altLang="ja-JP" sz="1100">
              <a:solidFill>
                <a:schemeClr val="tx1"/>
              </a:solidFill>
              <a:latin typeface="Meiryo UI" panose="020B0604030504040204" pitchFamily="50" charset="-128"/>
              <a:ea typeface="Meiryo UI" panose="020B0604030504040204" pitchFamily="50" charset="-128"/>
            </a:rPr>
            <a:t>6</a:t>
          </a:r>
          <a:r>
            <a:rPr kumimoji="1" lang="ja-JP" altLang="en-US" sz="1100">
              <a:solidFill>
                <a:schemeClr val="tx1"/>
              </a:solidFill>
              <a:latin typeface="Meiryo UI" panose="020B0604030504040204" pitchFamily="50" charset="-128"/>
              <a:ea typeface="Meiryo UI" panose="020B0604030504040204" pitchFamily="50" charset="-128"/>
            </a:rPr>
            <a:t>．旅行明細の交通費経路は規定ルートとは異なる経路をとる場合記載してください。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〇日本国内の都市移動にかかる交通費は滞在費に含まれていることから支出できません</a:t>
          </a:r>
          <a:endParaRPr kumimoji="1" lang="en-US" altLang="ja-JP" sz="1100">
            <a:solidFill>
              <a:schemeClr val="tx1"/>
            </a:solidFill>
            <a:latin typeface="Meiryo UI" panose="020B0604030504040204" pitchFamily="50" charset="-128"/>
            <a:ea typeface="Meiryo UI" panose="020B0604030504040204" pitchFamily="50" charset="-128"/>
          </a:endParaRPr>
        </a:p>
        <a:p>
          <a:r>
            <a:rPr kumimoji="1" lang="ja-JP" altLang="en-US" sz="1100" b="1">
              <a:solidFill>
                <a:srgbClr val="C00000"/>
              </a:solidFill>
              <a:effectLst/>
              <a:latin typeface="Meiryo UI" panose="020B0604030504040204" pitchFamily="50" charset="-128"/>
              <a:ea typeface="Meiryo UI" panose="020B0604030504040204" pitchFamily="50" charset="-128"/>
              <a:cs typeface="+mn-cs"/>
            </a:rPr>
            <a:t>滞在費について</a:t>
          </a:r>
          <a:endParaRPr kumimoji="1" lang="en-US" altLang="ja-JP" sz="1100" b="1">
            <a:solidFill>
              <a:srgbClr val="C00000"/>
            </a:solidFill>
            <a:effectLst/>
            <a:latin typeface="Meiryo UI" panose="020B0604030504040204" pitchFamily="50" charset="-128"/>
            <a:ea typeface="Meiryo UI" panose="020B0604030504040204" pitchFamily="50" charset="-128"/>
            <a:cs typeface="+mn-cs"/>
          </a:endParaRPr>
        </a:p>
        <a:p>
          <a:r>
            <a:rPr lang="ja-JP" altLang="en-US">
              <a:solidFill>
                <a:sysClr val="windowText" lastClr="000000"/>
              </a:solidFill>
              <a:effectLst/>
              <a:latin typeface="Meiryo UI" panose="020B0604030504040204" pitchFamily="50" charset="-128"/>
              <a:ea typeface="Meiryo UI" panose="020B0604030504040204" pitchFamily="50" charset="-128"/>
            </a:rPr>
            <a:t>〇１日あたり</a:t>
          </a:r>
          <a:r>
            <a:rPr lang="en-US" altLang="ja-JP">
              <a:solidFill>
                <a:sysClr val="windowText" lastClr="000000"/>
              </a:solidFill>
              <a:effectLst/>
              <a:latin typeface="Meiryo UI" panose="020B0604030504040204" pitchFamily="50" charset="-128"/>
              <a:ea typeface="Meiryo UI" panose="020B0604030504040204" pitchFamily="50" charset="-128"/>
            </a:rPr>
            <a:t>18,000</a:t>
          </a:r>
          <a:r>
            <a:rPr lang="ja-JP" altLang="en-US">
              <a:solidFill>
                <a:sysClr val="windowText" lastClr="000000"/>
              </a:solidFill>
              <a:effectLst/>
              <a:latin typeface="Meiryo UI" panose="020B0604030504040204" pitchFamily="50" charset="-128"/>
              <a:ea typeface="Meiryo UI" panose="020B0604030504040204" pitchFamily="50" charset="-128"/>
            </a:rPr>
            <a:t>円を上限に入国日から出国日までの日数分を支給</a:t>
          </a:r>
          <a:endParaRPr lang="en-US" altLang="ja-JP">
            <a:solidFill>
              <a:sysClr val="windowText" lastClr="000000"/>
            </a:solidFill>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C00000"/>
              </a:solidFill>
              <a:effectLst/>
              <a:latin typeface="Meiryo UI" panose="020B0604030504040204" pitchFamily="50" charset="-128"/>
              <a:ea typeface="Meiryo UI" panose="020B0604030504040204" pitchFamily="50" charset="-128"/>
              <a:cs typeface="+mn-cs"/>
            </a:rPr>
            <a:t>源泉徴収に</a:t>
          </a:r>
          <a:r>
            <a:rPr kumimoji="1" lang="ja-JP" altLang="ja-JP" sz="1100" b="1">
              <a:solidFill>
                <a:srgbClr val="C00000"/>
              </a:solidFill>
              <a:effectLst/>
              <a:latin typeface="Meiryo UI" panose="020B0604030504040204" pitchFamily="50" charset="-128"/>
              <a:ea typeface="Meiryo UI" panose="020B0604030504040204" pitchFamily="50" charset="-128"/>
              <a:cs typeface="+mn-cs"/>
            </a:rPr>
            <a:t>ついて</a:t>
          </a:r>
          <a:endParaRPr kumimoji="1" lang="en-US" altLang="ja-JP" sz="1100" b="1">
            <a:solidFill>
              <a:srgbClr val="C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〇滞在費を現金を手渡しにする場合、海外送金する場合に源泉徴収（</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20.42%</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）がかかります。</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租税条約に基づく届出に</a:t>
          </a:r>
          <a:r>
            <a:rPr kumimoji="1" lang="ja-JP" altLang="ja-JP"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ついて</a:t>
          </a:r>
          <a:endParaRPr kumimoji="1" lang="en-US" altLang="ja-JP"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Meiryo UI" panose="020B0604030504040204" pitchFamily="50" charset="-128"/>
              <a:ea typeface="Meiryo UI" panose="020B0604030504040204" pitchFamily="50" charset="-128"/>
            </a:rPr>
            <a:t>届出から承認まで時間を要するため、２か月前までに教育研究支援課までご連絡ください。</a:t>
          </a:r>
          <a:endParaRPr lang="en-US" altLang="ja-JP">
            <a:solidFill>
              <a:sysClr val="windowText" lastClr="000000"/>
            </a:solidFill>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Meiryo UI" panose="020B0604030504040204" pitchFamily="50" charset="-128"/>
              <a:ea typeface="Meiryo UI" panose="020B0604030504040204" pitchFamily="50" charset="-128"/>
            </a:rPr>
            <a:t>事前にご連絡がない場合手続きはできません。</a:t>
          </a:r>
          <a:endParaRPr lang="en-US" altLang="ja-JP">
            <a:solidFill>
              <a:sysClr val="windowText" lastClr="000000"/>
            </a:solidFill>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Meiryo UI" panose="020B0604030504040204" pitchFamily="50" charset="-128"/>
              <a:ea typeface="Meiryo UI" panose="020B0604030504040204" pitchFamily="50" charset="-128"/>
            </a:rPr>
            <a:t>また、税務署手続き前に滞在日程、滞在費が確定している必要があります。</a:t>
          </a:r>
          <a:endParaRPr lang="en-US" altLang="ja-JP">
            <a:solidFill>
              <a:sysClr val="windowText" lastClr="000000"/>
            </a:solidFill>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a:solidFill>
                <a:sysClr val="windowText" lastClr="000000"/>
              </a:solidFill>
              <a:effectLst/>
              <a:latin typeface="Meiryo UI" panose="020B0604030504040204" pitchFamily="50" charset="-128"/>
              <a:ea typeface="Meiryo UI" panose="020B0604030504040204" pitchFamily="50" charset="-128"/>
            </a:rPr>
            <a:t>【</a:t>
          </a:r>
          <a:r>
            <a:rPr lang="ja-JP" altLang="en-US">
              <a:solidFill>
                <a:sysClr val="windowText" lastClr="000000"/>
              </a:solidFill>
              <a:effectLst/>
              <a:latin typeface="Meiryo UI" panose="020B0604030504040204" pitchFamily="50" charset="-128"/>
              <a:ea typeface="Meiryo UI" panose="020B0604030504040204" pitchFamily="50" charset="-128"/>
            </a:rPr>
            <a:t>租税条約に基づく届出とは</a:t>
          </a:r>
          <a:r>
            <a:rPr lang="en-US" altLang="ja-JP">
              <a:solidFill>
                <a:sysClr val="windowText" lastClr="000000"/>
              </a:solidFill>
              <a:effectLst/>
              <a:latin typeface="Meiryo UI" panose="020B0604030504040204" pitchFamily="50" charset="-128"/>
              <a:ea typeface="Meiryo UI" panose="020B0604030504040204"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a:solidFill>
                <a:sysClr val="windowText" lastClr="000000"/>
              </a:solidFill>
              <a:effectLst/>
              <a:latin typeface="Meiryo UI" panose="020B0604030504040204" pitchFamily="50" charset="-128"/>
              <a:ea typeface="Meiryo UI" panose="020B0604030504040204" pitchFamily="50" charset="-128"/>
            </a:rPr>
            <a:t>https://www.nta.go.jp/taxes/tetsuzuki/shinsei/annai/joyaku/annai/1648_46.htm</a:t>
          </a:r>
        </a:p>
      </xdr:txBody>
    </xdr:sp>
    <xdr:clientData/>
  </xdr:twoCellAnchor>
  <xdr:twoCellAnchor>
    <xdr:from>
      <xdr:col>37</xdr:col>
      <xdr:colOff>109104</xdr:colOff>
      <xdr:row>58</xdr:row>
      <xdr:rowOff>238989</xdr:rowOff>
    </xdr:from>
    <xdr:to>
      <xdr:col>41</xdr:col>
      <xdr:colOff>398318</xdr:colOff>
      <xdr:row>74</xdr:row>
      <xdr:rowOff>25976</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607877" y="12223171"/>
          <a:ext cx="3025486" cy="2757055"/>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b="1">
              <a:solidFill>
                <a:srgbClr val="C00000"/>
              </a:solidFill>
              <a:latin typeface="Meiryo UI" panose="020B0604030504040204" pitchFamily="50" charset="-128"/>
              <a:ea typeface="Meiryo UI" panose="020B0604030504040204" pitchFamily="50" charset="-128"/>
            </a:rPr>
            <a:t>海外送金をする場合</a:t>
          </a:r>
          <a:endParaRPr kumimoji="1" lang="en-US" altLang="ja-JP" sz="1100" b="1">
            <a:solidFill>
              <a:srgbClr val="C00000"/>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a:t>
          </a:r>
          <a:r>
            <a:rPr kumimoji="1" lang="en-US" altLang="ja-JP" sz="1100">
              <a:solidFill>
                <a:schemeClr val="tx1"/>
              </a:solidFill>
              <a:latin typeface="Meiryo UI" panose="020B0604030504040204" pitchFamily="50" charset="-128"/>
              <a:ea typeface="Meiryo UI" panose="020B0604030504040204" pitchFamily="50" charset="-128"/>
            </a:rPr>
            <a:t>6.</a:t>
          </a:r>
          <a:r>
            <a:rPr kumimoji="1" lang="ja-JP" altLang="en-US" sz="1100">
              <a:solidFill>
                <a:schemeClr val="tx1"/>
              </a:solidFill>
              <a:latin typeface="Meiryo UI" panose="020B0604030504040204" pitchFamily="50" charset="-128"/>
              <a:ea typeface="Meiryo UI" panose="020B0604030504040204" pitchFamily="50" charset="-128"/>
            </a:rPr>
            <a:t>銀行振込先の情報を</a:t>
          </a:r>
          <a:r>
            <a:rPr kumimoji="1" lang="ja-JP" altLang="en-US" sz="1100" b="1">
              <a:solidFill>
                <a:srgbClr val="FF0000"/>
              </a:solidFill>
              <a:latin typeface="Meiryo UI" panose="020B0604030504040204" pitchFamily="50" charset="-128"/>
              <a:ea typeface="Meiryo UI" panose="020B0604030504040204" pitchFamily="50" charset="-128"/>
            </a:rPr>
            <a:t>アルファベット</a:t>
          </a:r>
          <a:r>
            <a:rPr kumimoji="1" lang="ja-JP" altLang="en-US" sz="1100">
              <a:solidFill>
                <a:schemeClr val="tx1"/>
              </a:solidFill>
              <a:latin typeface="Meiryo UI" panose="020B0604030504040204" pitchFamily="50" charset="-128"/>
              <a:ea typeface="Meiryo UI" panose="020B0604030504040204" pitchFamily="50" charset="-128"/>
            </a:rPr>
            <a:t>及び</a:t>
          </a:r>
          <a:r>
            <a:rPr kumimoji="1" lang="ja-JP" altLang="en-US" sz="1100" b="1">
              <a:solidFill>
                <a:srgbClr val="FF0000"/>
              </a:solidFill>
              <a:latin typeface="Meiryo UI" panose="020B0604030504040204" pitchFamily="50" charset="-128"/>
              <a:ea typeface="Meiryo UI" panose="020B0604030504040204" pitchFamily="50" charset="-128"/>
            </a:rPr>
            <a:t>数字</a:t>
          </a:r>
          <a:r>
            <a:rPr kumimoji="1" lang="ja-JP" altLang="en-US" sz="1100">
              <a:solidFill>
                <a:schemeClr val="tx1"/>
              </a:solidFill>
              <a:latin typeface="Meiryo UI" panose="020B0604030504040204" pitchFamily="50" charset="-128"/>
              <a:ea typeface="Meiryo UI" panose="020B0604030504040204" pitchFamily="50" charset="-128"/>
            </a:rPr>
            <a:t>で正確にご記入ください。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〇欧州への送金は必ず</a:t>
          </a:r>
          <a:r>
            <a:rPr kumimoji="1" lang="en-US" altLang="ja-JP" sz="1100">
              <a:solidFill>
                <a:schemeClr val="tx1"/>
              </a:solidFill>
              <a:latin typeface="Meiryo UI" panose="020B0604030504040204" pitchFamily="50" charset="-128"/>
              <a:ea typeface="Meiryo UI" panose="020B0604030504040204" pitchFamily="50" charset="-128"/>
            </a:rPr>
            <a:t>IBAN</a:t>
          </a:r>
          <a:r>
            <a:rPr kumimoji="1" lang="ja-JP" altLang="en-US" sz="1100">
              <a:solidFill>
                <a:schemeClr val="tx1"/>
              </a:solidFill>
              <a:latin typeface="Meiryo UI" panose="020B0604030504040204" pitchFamily="50" charset="-128"/>
              <a:ea typeface="Meiryo UI" panose="020B0604030504040204" pitchFamily="50" charset="-128"/>
            </a:rPr>
            <a:t>コードを記入してください。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r>
            <a:rPr kumimoji="1" lang="ja-JP" altLang="en-US" sz="1100" b="1">
              <a:solidFill>
                <a:srgbClr val="C00000"/>
              </a:solidFill>
              <a:effectLst/>
              <a:latin typeface="Meiryo UI" panose="020B0604030504040204" pitchFamily="50" charset="-128"/>
              <a:ea typeface="Meiryo UI" panose="020B0604030504040204" pitchFamily="50" charset="-128"/>
              <a:cs typeface="+mn-cs"/>
            </a:rPr>
            <a:t>現金支給をする場合</a:t>
          </a:r>
          <a:endParaRPr kumimoji="1" lang="en-US" altLang="ja-JP" sz="1100" b="1">
            <a:solidFill>
              <a:srgbClr val="C00000"/>
            </a:solidFill>
            <a:effectLst/>
            <a:latin typeface="Meiryo UI" panose="020B0604030504040204" pitchFamily="50" charset="-128"/>
            <a:ea typeface="Meiryo UI" panose="020B0604030504040204" pitchFamily="50" charset="-128"/>
            <a:cs typeface="+mn-cs"/>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〇滞在日前までに研究代表者または分担者の口座に滞在費を振り込む必要がありますので、</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100" b="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招聘日より１か月前には現金支給の旨、お知らせください。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15</xdr:row>
          <xdr:rowOff>142875</xdr:rowOff>
        </xdr:from>
        <xdr:to>
          <xdr:col>9</xdr:col>
          <xdr:colOff>161925</xdr:colOff>
          <xdr:row>16</xdr:row>
          <xdr:rowOff>95250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152400</xdr:rowOff>
        </xdr:from>
        <xdr:to>
          <xdr:col>14</xdr:col>
          <xdr:colOff>114300</xdr:colOff>
          <xdr:row>16</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15</xdr:row>
          <xdr:rowOff>9525</xdr:rowOff>
        </xdr:from>
        <xdr:to>
          <xdr:col>20</xdr:col>
          <xdr:colOff>38100</xdr:colOff>
          <xdr:row>15</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19050</xdr:rowOff>
        </xdr:from>
        <xdr:to>
          <xdr:col>28</xdr:col>
          <xdr:colOff>28575</xdr:colOff>
          <xdr:row>15</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xdr:row>
          <xdr:rowOff>19050</xdr:rowOff>
        </xdr:from>
        <xdr:to>
          <xdr:col>33</xdr:col>
          <xdr:colOff>19050</xdr:colOff>
          <xdr:row>15</xdr:row>
          <xdr:rowOff>257175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109105</xdr:colOff>
      <xdr:row>20</xdr:row>
      <xdr:rowOff>138546</xdr:rowOff>
    </xdr:from>
    <xdr:to>
      <xdr:col>41</xdr:col>
      <xdr:colOff>303069</xdr:colOff>
      <xdr:row>32</xdr:row>
      <xdr:rowOff>173182</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7607878" y="4875069"/>
          <a:ext cx="2930236" cy="2363931"/>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b="1">
              <a:solidFill>
                <a:srgbClr val="C00000"/>
              </a:solidFill>
              <a:latin typeface="Meiryo UI" panose="020B0604030504040204" pitchFamily="50" charset="-128"/>
              <a:ea typeface="Meiryo UI" panose="020B0604030504040204" pitchFamily="50" charset="-128"/>
            </a:rPr>
            <a:t>滞在費の支給について</a:t>
          </a:r>
          <a:endParaRPr kumimoji="1" lang="en-US" altLang="ja-JP" sz="1100" b="1">
            <a:solidFill>
              <a:srgbClr val="C00000"/>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〇支給方法についてチェックをしてください。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〇宿泊費・航空券代を大学から直接業者へ払いをする場合、残りの滞在費の支払い方法について海外送金か現金手渡しか必ずチェックをしてください。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〇源泉徴収について、旅費総額の内税とするか、外税とするか選択してください。</a:t>
          </a:r>
        </a:p>
      </xdr:txBody>
    </xdr:sp>
    <xdr:clientData/>
  </xdr:twoCellAnchor>
  <mc:AlternateContent xmlns:mc="http://schemas.openxmlformats.org/markup-compatibility/2006">
    <mc:Choice xmlns:a14="http://schemas.microsoft.com/office/drawing/2010/main" Requires="a14">
      <xdr:twoCellAnchor editAs="oneCell">
        <xdr:from>
          <xdr:col>26</xdr:col>
          <xdr:colOff>190500</xdr:colOff>
          <xdr:row>16</xdr:row>
          <xdr:rowOff>19050</xdr:rowOff>
        </xdr:from>
        <xdr:to>
          <xdr:col>28</xdr:col>
          <xdr:colOff>28575</xdr:colOff>
          <xdr:row>16</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15</xdr:row>
          <xdr:rowOff>257175</xdr:rowOff>
        </xdr:from>
        <xdr:to>
          <xdr:col>20</xdr:col>
          <xdr:colOff>38100</xdr:colOff>
          <xdr:row>16</xdr:row>
          <xdr:rowOff>209550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69271</xdr:colOff>
      <xdr:row>0</xdr:row>
      <xdr:rowOff>43297</xdr:rowOff>
    </xdr:from>
    <xdr:to>
      <xdr:col>49</xdr:col>
      <xdr:colOff>17316</xdr:colOff>
      <xdr:row>2</xdr:row>
      <xdr:rowOff>25978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64521" y="43297"/>
          <a:ext cx="1143000" cy="3809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外部資金</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69</xdr:col>
      <xdr:colOff>147205</xdr:colOff>
      <xdr:row>0</xdr:row>
      <xdr:rowOff>0</xdr:rowOff>
    </xdr:from>
    <xdr:to>
      <xdr:col>77</xdr:col>
      <xdr:colOff>196561</xdr:colOff>
      <xdr:row>1</xdr:row>
      <xdr:rowOff>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784273" y="0"/>
          <a:ext cx="1642629" cy="24245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a:t>
          </a:r>
        </a:p>
      </xdr:txBody>
    </xdr:sp>
    <xdr:clientData/>
  </xdr:twoCellAnchor>
  <xdr:twoCellAnchor>
    <xdr:from>
      <xdr:col>69</xdr:col>
      <xdr:colOff>173182</xdr:colOff>
      <xdr:row>52</xdr:row>
      <xdr:rowOff>76200</xdr:rowOff>
    </xdr:from>
    <xdr:to>
      <xdr:col>77</xdr:col>
      <xdr:colOff>190501</xdr:colOff>
      <xdr:row>53</xdr:row>
      <xdr:rowOff>142875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5810250" y="10839450"/>
          <a:ext cx="1610592" cy="2485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a:t>
          </a:r>
        </a:p>
      </xdr:txBody>
    </xdr:sp>
    <xdr:clientData/>
  </xdr:twoCellAnchor>
  <mc:AlternateContent xmlns:mc="http://schemas.openxmlformats.org/markup-compatibility/2006">
    <mc:Choice xmlns:a14="http://schemas.microsoft.com/office/drawing/2010/main" Requires="a14">
      <xdr:twoCellAnchor editAs="oneCell">
        <xdr:from>
          <xdr:col>51</xdr:col>
          <xdr:colOff>9525</xdr:colOff>
          <xdr:row>15</xdr:row>
          <xdr:rowOff>142875</xdr:rowOff>
        </xdr:from>
        <xdr:to>
          <xdr:col>51</xdr:col>
          <xdr:colOff>161925</xdr:colOff>
          <xdr:row>16</xdr:row>
          <xdr:rowOff>95250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190500</xdr:colOff>
          <xdr:row>15</xdr:row>
          <xdr:rowOff>152400</xdr:rowOff>
        </xdr:from>
        <xdr:to>
          <xdr:col>56</xdr:col>
          <xdr:colOff>114300</xdr:colOff>
          <xdr:row>16</xdr:row>
          <xdr:rowOff>76200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200025</xdr:colOff>
          <xdr:row>15</xdr:row>
          <xdr:rowOff>9525</xdr:rowOff>
        </xdr:from>
        <xdr:to>
          <xdr:col>62</xdr:col>
          <xdr:colOff>38100</xdr:colOff>
          <xdr:row>15</xdr:row>
          <xdr:rowOff>247650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190500</xdr:colOff>
          <xdr:row>15</xdr:row>
          <xdr:rowOff>19050</xdr:rowOff>
        </xdr:from>
        <xdr:to>
          <xdr:col>70</xdr:col>
          <xdr:colOff>28575</xdr:colOff>
          <xdr:row>15</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180975</xdr:colOff>
          <xdr:row>15</xdr:row>
          <xdr:rowOff>19050</xdr:rowOff>
        </xdr:from>
        <xdr:to>
          <xdr:col>75</xdr:col>
          <xdr:colOff>19050</xdr:colOff>
          <xdr:row>15</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190500</xdr:colOff>
          <xdr:row>16</xdr:row>
          <xdr:rowOff>19050</xdr:rowOff>
        </xdr:from>
        <xdr:to>
          <xdr:col>70</xdr:col>
          <xdr:colOff>28575</xdr:colOff>
          <xdr:row>16</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200025</xdr:colOff>
          <xdr:row>15</xdr:row>
          <xdr:rowOff>257175</xdr:rowOff>
        </xdr:from>
        <xdr:to>
          <xdr:col>62</xdr:col>
          <xdr:colOff>38100</xdr:colOff>
          <xdr:row>16</xdr:row>
          <xdr:rowOff>209550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171450</xdr:colOff>
      <xdr:row>0</xdr:row>
      <xdr:rowOff>47625</xdr:rowOff>
    </xdr:from>
    <xdr:to>
      <xdr:col>34</xdr:col>
      <xdr:colOff>180975</xdr:colOff>
      <xdr:row>1</xdr:row>
      <xdr:rowOff>85725</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5819775" y="47625"/>
          <a:ext cx="1476375" cy="24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外部資金様式⑪</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0</xdr:row>
      <xdr:rowOff>76200</xdr:rowOff>
    </xdr:from>
    <xdr:to>
      <xdr:col>6</xdr:col>
      <xdr:colOff>19050</xdr:colOff>
      <xdr:row>2</xdr:row>
      <xdr:rowOff>38100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23825" y="76200"/>
          <a:ext cx="1143000" cy="381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外部資金</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161925</xdr:colOff>
      <xdr:row>14</xdr:row>
      <xdr:rowOff>161926</xdr:rowOff>
    </xdr:from>
    <xdr:to>
      <xdr:col>39</xdr:col>
      <xdr:colOff>285750</xdr:colOff>
      <xdr:row>31</xdr:row>
      <xdr:rowOff>47625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486650" y="2705101"/>
          <a:ext cx="2867025" cy="3505199"/>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b="1">
              <a:solidFill>
                <a:srgbClr val="C00000"/>
              </a:solidFill>
              <a:latin typeface="Meiryo UI" panose="020B0604030504040204" pitchFamily="50" charset="-128"/>
              <a:ea typeface="Meiryo UI" panose="020B0604030504040204" pitchFamily="50" charset="-128"/>
            </a:rPr>
            <a:t>作成上の注意</a:t>
          </a:r>
          <a:r>
            <a:rPr kumimoji="1" lang="en-US" altLang="ja-JP" sz="1100" b="1">
              <a:solidFill>
                <a:srgbClr val="C00000"/>
              </a:solidFill>
              <a:latin typeface="Meiryo UI" panose="020B0604030504040204" pitchFamily="50" charset="-128"/>
              <a:ea typeface="Meiryo UI" panose="020B0604030504040204" pitchFamily="50" charset="-128"/>
            </a:rPr>
            <a:t>※</a:t>
          </a:r>
          <a:r>
            <a:rPr kumimoji="1" lang="ja-JP" altLang="en-US" sz="1100" b="1">
              <a:solidFill>
                <a:srgbClr val="C00000"/>
              </a:solidFill>
              <a:latin typeface="Meiryo UI" panose="020B0604030504040204" pitchFamily="50" charset="-128"/>
              <a:ea typeface="Meiryo UI" panose="020B0604030504040204" pitchFamily="50" charset="-128"/>
            </a:rPr>
            <a:t>作成前に必ず一読してください。</a:t>
          </a:r>
          <a:endParaRPr kumimoji="1" lang="en-US" altLang="ja-JP" sz="1100" b="1">
            <a:solidFill>
              <a:srgbClr val="C00000"/>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〇本様式は招聘報告書１ページで構成されています。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〇様式は必ず最新版を使用してください。最新版でない場合、差戻をいたしますのでご注意ください。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〇招聘者帰国後１週間以内にご提出ください。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〇灰色セルは旅費請求書・日程表から引用され自動表記されます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〇黄色セルは文字入力をしてください。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〇印刷は</a:t>
          </a:r>
          <a:r>
            <a:rPr kumimoji="1" lang="ja-JP" altLang="en-US" sz="1100" b="0" u="sng">
              <a:solidFill>
                <a:schemeClr val="tx1"/>
              </a:solidFill>
              <a:latin typeface="Meiryo UI" panose="020B0604030504040204" pitchFamily="50" charset="-128"/>
              <a:ea typeface="Meiryo UI" panose="020B0604030504040204" pitchFamily="50" charset="-128"/>
            </a:rPr>
            <a:t>片面印刷</a:t>
          </a:r>
          <a:r>
            <a:rPr kumimoji="1" lang="ja-JP" altLang="en-US" sz="1100" b="0">
              <a:solidFill>
                <a:schemeClr val="tx1"/>
              </a:solidFill>
              <a:latin typeface="Meiryo UI" panose="020B0604030504040204" pitchFamily="50" charset="-128"/>
              <a:ea typeface="Meiryo UI" panose="020B0604030504040204" pitchFamily="50" charset="-128"/>
            </a:rPr>
            <a:t>とし、</a:t>
          </a:r>
          <a:r>
            <a:rPr kumimoji="1" lang="ja-JP" altLang="en-US" sz="1100" b="0" u="sng">
              <a:solidFill>
                <a:schemeClr val="tx1"/>
              </a:solidFill>
              <a:latin typeface="Meiryo UI" panose="020B0604030504040204" pitchFamily="50" charset="-128"/>
              <a:ea typeface="Meiryo UI" panose="020B0604030504040204" pitchFamily="50" charset="-128"/>
            </a:rPr>
            <a:t>研究代表者・研究分担者印を押印</a:t>
          </a:r>
          <a:r>
            <a:rPr kumimoji="1" lang="ja-JP" altLang="en-US" sz="1100">
              <a:solidFill>
                <a:schemeClr val="tx1"/>
              </a:solidFill>
              <a:latin typeface="Meiryo UI" panose="020B0604030504040204" pitchFamily="50" charset="-128"/>
              <a:ea typeface="Meiryo UI" panose="020B0604030504040204" pitchFamily="50" charset="-128"/>
            </a:rPr>
            <a:t>のうえ、原本を教育研究支援課までご提出ください。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35</xdr:col>
      <xdr:colOff>142875</xdr:colOff>
      <xdr:row>32</xdr:row>
      <xdr:rowOff>95251</xdr:rowOff>
    </xdr:from>
    <xdr:to>
      <xdr:col>39</xdr:col>
      <xdr:colOff>276225</xdr:colOff>
      <xdr:row>37</xdr:row>
      <xdr:rowOff>114300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467600" y="6410326"/>
          <a:ext cx="2876550" cy="781049"/>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b="1">
              <a:solidFill>
                <a:srgbClr val="C00000"/>
              </a:solidFill>
              <a:latin typeface="Meiryo UI" panose="020B0604030504040204" pitchFamily="50" charset="-128"/>
              <a:ea typeface="Meiryo UI" panose="020B0604030504040204" pitchFamily="50" charset="-128"/>
            </a:rPr>
            <a:t>４．内容について</a:t>
          </a:r>
          <a:endParaRPr kumimoji="1" lang="en-US" altLang="ja-JP" sz="1100" b="1">
            <a:solidFill>
              <a:srgbClr val="C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〇欄が足りない場合は各自行を追加してください。</a:t>
          </a:r>
          <a:endParaRPr kumimoji="1" lang="en-US" altLang="ja-JP" sz="1100" b="1">
            <a:solidFill>
              <a:srgbClr val="C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515938</xdr:colOff>
      <xdr:row>0</xdr:row>
      <xdr:rowOff>55563</xdr:rowOff>
    </xdr:from>
    <xdr:to>
      <xdr:col>7</xdr:col>
      <xdr:colOff>627063</xdr:colOff>
      <xdr:row>1</xdr:row>
      <xdr:rowOff>65088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929063" y="55563"/>
          <a:ext cx="1476375" cy="24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外部資金様式⑩</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947B-908A-4C05-842F-00BB64B47D45}">
  <sheetPr codeName="Sheet2">
    <pageSetUpPr fitToPage="1"/>
  </sheetPr>
  <dimension ref="A2:CA107"/>
  <sheetViews>
    <sheetView tabSelected="1" view="pageBreakPreview" zoomScale="110" zoomScaleNormal="100" zoomScaleSheetLayoutView="110" workbookViewId="0"/>
  </sheetViews>
  <sheetFormatPr defaultRowHeight="18.75"/>
  <cols>
    <col min="1" max="1" width="1.25" customWidth="1"/>
    <col min="2" max="9" width="2.625" customWidth="1"/>
    <col min="10" max="16" width="3.25" customWidth="1"/>
    <col min="17" max="36" width="2.625" customWidth="1"/>
    <col min="37" max="37" width="0.875" customWidth="1"/>
    <col min="43" max="43" width="1.25" customWidth="1"/>
    <col min="44" max="51" width="2.625" customWidth="1"/>
    <col min="52" max="58" width="3.25" customWidth="1"/>
    <col min="59" max="78" width="2.625" customWidth="1"/>
    <col min="79" max="79" width="0.875" customWidth="1"/>
  </cols>
  <sheetData>
    <row r="2" spans="1:78" ht="12" customHeight="1">
      <c r="AE2" s="302" t="s">
        <v>55</v>
      </c>
      <c r="AF2" s="302"/>
      <c r="AG2" s="302"/>
      <c r="AH2" s="302"/>
      <c r="AI2" s="302"/>
      <c r="AJ2" s="302"/>
      <c r="BU2" s="302" t="s">
        <v>55</v>
      </c>
      <c r="BV2" s="302"/>
      <c r="BW2" s="302"/>
      <c r="BX2" s="302"/>
      <c r="BY2" s="302"/>
      <c r="BZ2" s="302"/>
    </row>
    <row r="3" spans="1:78" ht="22.5" customHeight="1">
      <c r="AE3" s="303" t="s">
        <v>103</v>
      </c>
      <c r="AF3" s="303"/>
      <c r="AG3" s="303"/>
      <c r="AH3" s="212" t="s">
        <v>37</v>
      </c>
      <c r="AI3" s="212"/>
      <c r="AJ3" s="212"/>
      <c r="BU3" s="303" t="s">
        <v>103</v>
      </c>
      <c r="BV3" s="303"/>
      <c r="BW3" s="303"/>
      <c r="BX3" s="212" t="s">
        <v>37</v>
      </c>
      <c r="BY3" s="212"/>
      <c r="BZ3" s="212"/>
    </row>
    <row r="4" spans="1:78" ht="13.5" customHeight="1">
      <c r="AE4" s="147"/>
      <c r="AF4" s="147"/>
      <c r="AG4" s="147"/>
      <c r="AH4" s="147"/>
      <c r="AI4" s="147"/>
      <c r="AJ4" s="147"/>
      <c r="BU4" s="147"/>
      <c r="BV4" s="147"/>
      <c r="BW4" s="147"/>
      <c r="BX4" s="147"/>
      <c r="BY4" s="147"/>
      <c r="BZ4" s="147"/>
    </row>
    <row r="5" spans="1:78" ht="13.5" customHeight="1">
      <c r="AE5" s="147"/>
      <c r="AF5" s="147"/>
      <c r="AG5" s="147"/>
      <c r="AH5" s="147"/>
      <c r="AI5" s="147"/>
      <c r="AJ5" s="147"/>
      <c r="BU5" s="147"/>
      <c r="BV5" s="147"/>
      <c r="BW5" s="147"/>
      <c r="BX5" s="147"/>
      <c r="BY5" s="147"/>
      <c r="BZ5" s="147"/>
    </row>
    <row r="6" spans="1:78" ht="13.5" customHeight="1">
      <c r="AE6" s="147"/>
      <c r="AF6" s="147"/>
      <c r="AG6" s="147"/>
      <c r="AH6" s="147"/>
      <c r="AI6" s="147"/>
      <c r="AJ6" s="147"/>
      <c r="BU6" s="147"/>
      <c r="BV6" s="147"/>
      <c r="BW6" s="147"/>
      <c r="BX6" s="147"/>
      <c r="BY6" s="147"/>
      <c r="BZ6" s="147"/>
    </row>
    <row r="7" spans="1:78" ht="11.25" customHeight="1">
      <c r="A7" s="304" t="s">
        <v>76</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Q7" s="304" t="s">
        <v>76</v>
      </c>
      <c r="AR7" s="304"/>
      <c r="AS7" s="304"/>
      <c r="AT7" s="304"/>
      <c r="AU7" s="304"/>
      <c r="AV7" s="304"/>
      <c r="AW7" s="304"/>
      <c r="AX7" s="304"/>
      <c r="AY7" s="304"/>
      <c r="AZ7" s="304"/>
      <c r="BA7" s="304"/>
      <c r="BB7" s="304"/>
      <c r="BC7" s="304"/>
      <c r="BD7" s="304"/>
      <c r="BE7" s="304"/>
      <c r="BF7" s="304"/>
      <c r="BG7" s="304"/>
      <c r="BH7" s="304"/>
      <c r="BI7" s="304"/>
      <c r="BJ7" s="304"/>
      <c r="BK7" s="304"/>
      <c r="BL7" s="304"/>
      <c r="BM7" s="304"/>
      <c r="BN7" s="304"/>
      <c r="BO7" s="304"/>
      <c r="BP7" s="304"/>
      <c r="BQ7" s="304"/>
      <c r="BR7" s="304"/>
      <c r="BS7" s="304"/>
      <c r="BT7" s="304"/>
      <c r="BU7" s="304"/>
      <c r="BV7" s="304"/>
      <c r="BW7" s="304"/>
      <c r="BX7" s="304"/>
      <c r="BY7" s="304"/>
      <c r="BZ7" s="304"/>
    </row>
    <row r="8" spans="1:78" ht="11.25" customHeight="1">
      <c r="A8" s="304"/>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row>
    <row r="9" spans="1:78" s="4" customFormat="1" ht="15.75" customHeight="1">
      <c r="A9" s="305" t="s">
        <v>77</v>
      </c>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Q9" s="305" t="s">
        <v>77</v>
      </c>
      <c r="AR9" s="305"/>
      <c r="AS9" s="305"/>
      <c r="AT9" s="305"/>
      <c r="AU9" s="305"/>
      <c r="AV9" s="305"/>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5"/>
      <c r="BZ9" s="305"/>
    </row>
    <row r="10" spans="1:78" s="4" customFormat="1" ht="17.25" customHeight="1" thickBot="1">
      <c r="AA10" s="390">
        <f ca="1">TODAY()</f>
        <v>45814</v>
      </c>
      <c r="AB10" s="390"/>
      <c r="AC10" s="390"/>
      <c r="AD10" s="390"/>
      <c r="AE10" s="390"/>
      <c r="AF10" s="390"/>
      <c r="AG10" s="390"/>
      <c r="AH10" s="390"/>
      <c r="AI10" s="390"/>
      <c r="AJ10" s="390"/>
      <c r="BS10" s="306">
        <f ca="1">TODAY()</f>
        <v>45814</v>
      </c>
      <c r="BT10" s="306"/>
      <c r="BU10" s="306"/>
      <c r="BV10" s="306"/>
      <c r="BW10" s="306"/>
      <c r="BX10" s="306"/>
      <c r="BY10" s="306"/>
      <c r="BZ10" s="306"/>
    </row>
    <row r="11" spans="1:78" s="4" customFormat="1" ht="25.5" customHeight="1">
      <c r="B11" s="307" t="s">
        <v>79</v>
      </c>
      <c r="C11" s="308"/>
      <c r="D11" s="308"/>
      <c r="E11" s="308"/>
      <c r="F11" s="309"/>
      <c r="G11" s="310" t="s">
        <v>27</v>
      </c>
      <c r="H11" s="311"/>
      <c r="I11" s="311"/>
      <c r="J11" s="312" t="s">
        <v>140</v>
      </c>
      <c r="K11" s="312"/>
      <c r="L11" s="312"/>
      <c r="M11" s="312"/>
      <c r="N11" s="312"/>
      <c r="O11" s="312"/>
      <c r="P11" s="312"/>
      <c r="Q11" s="33" t="s">
        <v>28</v>
      </c>
      <c r="R11" s="24"/>
      <c r="S11" s="312" t="s">
        <v>142</v>
      </c>
      <c r="T11" s="312"/>
      <c r="U11" s="312"/>
      <c r="V11" s="312"/>
      <c r="W11" s="312"/>
      <c r="X11" s="312"/>
      <c r="Y11" s="312"/>
      <c r="Z11" s="24" t="s">
        <v>29</v>
      </c>
      <c r="AA11" s="24"/>
      <c r="AB11" s="313"/>
      <c r="AC11" s="313"/>
      <c r="AD11" s="313"/>
      <c r="AE11" s="313"/>
      <c r="AF11" s="313"/>
      <c r="AG11" s="313"/>
      <c r="AH11" s="313"/>
      <c r="AI11" s="24" t="s">
        <v>30</v>
      </c>
      <c r="AJ11" s="25"/>
      <c r="AR11" s="307" t="s">
        <v>79</v>
      </c>
      <c r="AS11" s="308"/>
      <c r="AT11" s="308"/>
      <c r="AU11" s="308"/>
      <c r="AV11" s="309"/>
      <c r="AW11" s="310" t="s">
        <v>27</v>
      </c>
      <c r="AX11" s="311"/>
      <c r="AY11" s="311"/>
      <c r="AZ11" s="312" t="s">
        <v>5</v>
      </c>
      <c r="BA11" s="312"/>
      <c r="BB11" s="312"/>
      <c r="BC11" s="312"/>
      <c r="BD11" s="312"/>
      <c r="BE11" s="312"/>
      <c r="BF11" s="312"/>
      <c r="BG11" s="33" t="s">
        <v>28</v>
      </c>
      <c r="BH11" s="24"/>
      <c r="BI11" s="312" t="s">
        <v>45</v>
      </c>
      <c r="BJ11" s="312"/>
      <c r="BK11" s="312"/>
      <c r="BL11" s="312"/>
      <c r="BM11" s="312"/>
      <c r="BN11" s="312"/>
      <c r="BO11" s="312"/>
      <c r="BP11" s="24" t="s">
        <v>29</v>
      </c>
      <c r="BQ11" s="24"/>
      <c r="BR11" s="313" t="s">
        <v>144</v>
      </c>
      <c r="BS11" s="313"/>
      <c r="BT11" s="313"/>
      <c r="BU11" s="313"/>
      <c r="BV11" s="313"/>
      <c r="BW11" s="313"/>
      <c r="BX11" s="313"/>
      <c r="BY11" s="24" t="s">
        <v>4</v>
      </c>
      <c r="BZ11" s="25"/>
    </row>
    <row r="12" spans="1:78" s="4" customFormat="1" ht="25.5" customHeight="1">
      <c r="B12" s="296" t="s">
        <v>78</v>
      </c>
      <c r="C12" s="297"/>
      <c r="D12" s="297"/>
      <c r="E12" s="297"/>
      <c r="F12" s="298"/>
      <c r="G12" s="230" t="s">
        <v>27</v>
      </c>
      <c r="H12" s="189"/>
      <c r="I12" s="189"/>
      <c r="J12" s="299"/>
      <c r="K12" s="299"/>
      <c r="L12" s="299"/>
      <c r="M12" s="299"/>
      <c r="N12" s="299"/>
      <c r="O12" s="299"/>
      <c r="P12" s="300"/>
      <c r="Q12" s="34" t="s">
        <v>28</v>
      </c>
      <c r="R12" s="17"/>
      <c r="S12" s="91"/>
      <c r="T12" s="91"/>
      <c r="U12" s="91"/>
      <c r="V12" s="91"/>
      <c r="W12" s="91"/>
      <c r="X12" s="91"/>
      <c r="Y12" s="91"/>
      <c r="Z12" s="17" t="s">
        <v>29</v>
      </c>
      <c r="AA12" s="17"/>
      <c r="AB12" s="91"/>
      <c r="AC12" s="91"/>
      <c r="AD12" s="91"/>
      <c r="AE12" s="91"/>
      <c r="AF12" s="91"/>
      <c r="AG12" s="91"/>
      <c r="AH12" s="91"/>
      <c r="AI12" s="17"/>
      <c r="AJ12" s="32"/>
      <c r="AR12" s="296" t="s">
        <v>78</v>
      </c>
      <c r="AS12" s="297"/>
      <c r="AT12" s="297"/>
      <c r="AU12" s="297"/>
      <c r="AV12" s="298"/>
      <c r="AW12" s="230" t="s">
        <v>27</v>
      </c>
      <c r="AX12" s="189"/>
      <c r="AY12" s="189"/>
      <c r="AZ12" s="299" t="s">
        <v>145</v>
      </c>
      <c r="BA12" s="299"/>
      <c r="BB12" s="299"/>
      <c r="BC12" s="299"/>
      <c r="BD12" s="299"/>
      <c r="BE12" s="299"/>
      <c r="BF12" s="300"/>
      <c r="BG12" s="34" t="s">
        <v>28</v>
      </c>
      <c r="BH12" s="17"/>
      <c r="BI12" s="91" t="s">
        <v>44</v>
      </c>
      <c r="BJ12" s="91"/>
      <c r="BK12" s="91"/>
      <c r="BL12" s="91"/>
      <c r="BM12" s="91"/>
      <c r="BN12" s="91"/>
      <c r="BO12" s="91"/>
      <c r="BP12" s="17" t="s">
        <v>29</v>
      </c>
      <c r="BQ12" s="17"/>
      <c r="BR12" s="91" t="s">
        <v>146</v>
      </c>
      <c r="BS12" s="91"/>
      <c r="BT12" s="91"/>
      <c r="BU12" s="91"/>
      <c r="BV12" s="91"/>
      <c r="BW12" s="91"/>
      <c r="BX12" s="91"/>
      <c r="BY12" s="17"/>
      <c r="BZ12" s="32"/>
    </row>
    <row r="13" spans="1:78" s="4" customFormat="1" ht="25.5" customHeight="1">
      <c r="B13" s="258" t="s">
        <v>0</v>
      </c>
      <c r="C13" s="259"/>
      <c r="D13" s="259"/>
      <c r="E13" s="259"/>
      <c r="F13" s="260"/>
      <c r="G13" s="301" t="s">
        <v>141</v>
      </c>
      <c r="H13" s="301"/>
      <c r="I13" s="301"/>
      <c r="J13" s="301"/>
      <c r="K13" s="301"/>
      <c r="L13" s="301"/>
      <c r="M13" s="301"/>
      <c r="N13" s="93"/>
      <c r="O13" s="91"/>
      <c r="P13" s="91"/>
      <c r="Q13" s="91"/>
      <c r="R13" s="91"/>
      <c r="S13" s="94"/>
      <c r="T13" s="89" t="s">
        <v>31</v>
      </c>
      <c r="U13" s="90"/>
      <c r="V13" s="90"/>
      <c r="W13" s="90"/>
      <c r="X13" s="91"/>
      <c r="Y13" s="91"/>
      <c r="Z13" s="91"/>
      <c r="AA13" s="91"/>
      <c r="AB13" s="91"/>
      <c r="AC13" s="91"/>
      <c r="AD13" s="91"/>
      <c r="AE13" s="91"/>
      <c r="AF13" s="91"/>
      <c r="AG13" s="91"/>
      <c r="AH13" s="91"/>
      <c r="AI13" s="91"/>
      <c r="AJ13" s="92"/>
      <c r="AR13" s="258" t="s">
        <v>0</v>
      </c>
      <c r="AS13" s="259"/>
      <c r="AT13" s="259"/>
      <c r="AU13" s="259"/>
      <c r="AV13" s="260"/>
      <c r="AW13" s="301" t="s">
        <v>47</v>
      </c>
      <c r="AX13" s="301"/>
      <c r="AY13" s="301"/>
      <c r="AZ13" s="301"/>
      <c r="BA13" s="301"/>
      <c r="BB13" s="301"/>
      <c r="BC13" s="301"/>
      <c r="BD13" s="93" t="s">
        <v>147</v>
      </c>
      <c r="BE13" s="91"/>
      <c r="BF13" s="91"/>
      <c r="BG13" s="91"/>
      <c r="BH13" s="91"/>
      <c r="BI13" s="94"/>
      <c r="BJ13" s="89" t="s">
        <v>31</v>
      </c>
      <c r="BK13" s="90"/>
      <c r="BL13" s="90"/>
      <c r="BM13" s="90"/>
      <c r="BN13" s="91"/>
      <c r="BO13" s="91"/>
      <c r="BP13" s="91"/>
      <c r="BQ13" s="91"/>
      <c r="BR13" s="91"/>
      <c r="BS13" s="91"/>
      <c r="BT13" s="91"/>
      <c r="BU13" s="91"/>
      <c r="BV13" s="91"/>
      <c r="BW13" s="91"/>
      <c r="BX13" s="91"/>
      <c r="BY13" s="91"/>
      <c r="BZ13" s="92"/>
    </row>
    <row r="14" spans="1:78" s="4" customFormat="1" ht="25.5" customHeight="1">
      <c r="B14" s="258" t="s">
        <v>32</v>
      </c>
      <c r="C14" s="259"/>
      <c r="D14" s="259"/>
      <c r="E14" s="259"/>
      <c r="F14" s="260"/>
      <c r="G14" s="93"/>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2"/>
      <c r="AR14" s="258" t="s">
        <v>32</v>
      </c>
      <c r="AS14" s="259"/>
      <c r="AT14" s="259"/>
      <c r="AU14" s="259"/>
      <c r="AV14" s="260"/>
      <c r="AW14" s="261" t="s">
        <v>148</v>
      </c>
      <c r="AX14" s="262"/>
      <c r="AY14" s="262"/>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3"/>
    </row>
    <row r="15" spans="1:78" s="4" customFormat="1" ht="25.5" customHeight="1">
      <c r="B15" s="258" t="s">
        <v>116</v>
      </c>
      <c r="C15" s="259"/>
      <c r="D15" s="259"/>
      <c r="E15" s="259"/>
      <c r="F15" s="260"/>
      <c r="G15" s="264" t="s">
        <v>138</v>
      </c>
      <c r="H15" s="265"/>
      <c r="I15" s="265"/>
      <c r="J15" s="265"/>
      <c r="K15" s="265"/>
      <c r="L15" s="265"/>
      <c r="M15" s="265"/>
      <c r="N15" s="265"/>
      <c r="O15" s="265"/>
      <c r="P15" s="265"/>
      <c r="Q15" s="265"/>
      <c r="R15" s="90" t="s">
        <v>36</v>
      </c>
      <c r="S15" s="90"/>
      <c r="T15" s="90"/>
      <c r="U15" s="90"/>
      <c r="V15" s="265" t="s">
        <v>138</v>
      </c>
      <c r="W15" s="265"/>
      <c r="X15" s="265"/>
      <c r="Y15" s="265"/>
      <c r="Z15" s="265"/>
      <c r="AA15" s="265"/>
      <c r="AB15" s="265"/>
      <c r="AC15" s="265"/>
      <c r="AD15" s="265"/>
      <c r="AE15" s="265"/>
      <c r="AF15" s="265"/>
      <c r="AG15" s="265"/>
      <c r="AH15" s="53"/>
      <c r="AI15" s="53"/>
      <c r="AJ15" s="54"/>
      <c r="AR15" s="258" t="s">
        <v>116</v>
      </c>
      <c r="AS15" s="259"/>
      <c r="AT15" s="259"/>
      <c r="AU15" s="259"/>
      <c r="AV15" s="260"/>
      <c r="AW15" s="264">
        <v>45807</v>
      </c>
      <c r="AX15" s="265"/>
      <c r="AY15" s="265"/>
      <c r="AZ15" s="265"/>
      <c r="BA15" s="265"/>
      <c r="BB15" s="265"/>
      <c r="BC15" s="265"/>
      <c r="BD15" s="265"/>
      <c r="BE15" s="265"/>
      <c r="BF15" s="265"/>
      <c r="BG15" s="265"/>
      <c r="BH15" s="90" t="s">
        <v>36</v>
      </c>
      <c r="BI15" s="90"/>
      <c r="BJ15" s="90"/>
      <c r="BK15" s="90"/>
      <c r="BL15" s="265">
        <v>45808</v>
      </c>
      <c r="BM15" s="265"/>
      <c r="BN15" s="265"/>
      <c r="BO15" s="265"/>
      <c r="BP15" s="265"/>
      <c r="BQ15" s="265"/>
      <c r="BR15" s="265"/>
      <c r="BS15" s="265"/>
      <c r="BT15" s="265"/>
      <c r="BU15" s="265"/>
      <c r="BV15" s="265"/>
      <c r="BW15" s="265"/>
      <c r="BX15" s="53"/>
      <c r="BY15" s="53"/>
      <c r="BZ15" s="54"/>
    </row>
    <row r="16" spans="1:78" s="4" customFormat="1" ht="22.5" customHeight="1">
      <c r="B16" s="266" t="s">
        <v>122</v>
      </c>
      <c r="C16" s="267"/>
      <c r="D16" s="267"/>
      <c r="E16" s="267"/>
      <c r="F16" s="267"/>
      <c r="G16" s="270" t="s">
        <v>117</v>
      </c>
      <c r="H16" s="271"/>
      <c r="I16" s="271"/>
      <c r="J16" s="274"/>
      <c r="K16" s="276" t="s">
        <v>118</v>
      </c>
      <c r="L16" s="276"/>
      <c r="M16" s="276"/>
      <c r="N16" s="277"/>
      <c r="O16" s="274"/>
      <c r="P16" s="276" t="s">
        <v>119</v>
      </c>
      <c r="Q16" s="276"/>
      <c r="R16" s="276"/>
      <c r="S16" s="276"/>
      <c r="T16" s="45"/>
      <c r="U16" s="280" t="s">
        <v>120</v>
      </c>
      <c r="V16" s="280"/>
      <c r="W16" s="280"/>
      <c r="X16" s="281"/>
      <c r="Y16" s="282" t="s">
        <v>112</v>
      </c>
      <c r="Z16" s="283"/>
      <c r="AA16" s="284"/>
      <c r="AB16" s="41"/>
      <c r="AC16" s="288" t="s">
        <v>114</v>
      </c>
      <c r="AD16" s="288"/>
      <c r="AE16" s="288"/>
      <c r="AF16" s="289"/>
      <c r="AG16" s="42"/>
      <c r="AH16" s="290" t="s">
        <v>115</v>
      </c>
      <c r="AI16" s="290"/>
      <c r="AJ16" s="291"/>
      <c r="AR16" s="266" t="s">
        <v>122</v>
      </c>
      <c r="AS16" s="267"/>
      <c r="AT16" s="267"/>
      <c r="AU16" s="267"/>
      <c r="AV16" s="267"/>
      <c r="AW16" s="270" t="s">
        <v>117</v>
      </c>
      <c r="AX16" s="271"/>
      <c r="AY16" s="271"/>
      <c r="AZ16" s="274"/>
      <c r="BA16" s="276" t="s">
        <v>118</v>
      </c>
      <c r="BB16" s="276"/>
      <c r="BC16" s="276"/>
      <c r="BD16" s="277"/>
      <c r="BE16" s="274"/>
      <c r="BF16" s="276" t="s">
        <v>119</v>
      </c>
      <c r="BG16" s="276"/>
      <c r="BH16" s="276"/>
      <c r="BI16" s="276"/>
      <c r="BJ16" s="45"/>
      <c r="BK16" s="280" t="s">
        <v>120</v>
      </c>
      <c r="BL16" s="280"/>
      <c r="BM16" s="280"/>
      <c r="BN16" s="281"/>
      <c r="BO16" s="282" t="s">
        <v>112</v>
      </c>
      <c r="BP16" s="283"/>
      <c r="BQ16" s="284"/>
      <c r="BR16" s="41"/>
      <c r="BS16" s="288" t="s">
        <v>114</v>
      </c>
      <c r="BT16" s="288"/>
      <c r="BU16" s="288"/>
      <c r="BV16" s="289"/>
      <c r="BW16" s="42"/>
      <c r="BX16" s="290" t="s">
        <v>115</v>
      </c>
      <c r="BY16" s="290"/>
      <c r="BZ16" s="291"/>
    </row>
    <row r="17" spans="2:79" s="4" customFormat="1" ht="22.5" customHeight="1" thickBot="1">
      <c r="B17" s="268"/>
      <c r="C17" s="269"/>
      <c r="D17" s="269"/>
      <c r="E17" s="269"/>
      <c r="F17" s="269"/>
      <c r="G17" s="272"/>
      <c r="H17" s="273"/>
      <c r="I17" s="273"/>
      <c r="J17" s="275"/>
      <c r="K17" s="278"/>
      <c r="L17" s="278"/>
      <c r="M17" s="278"/>
      <c r="N17" s="279"/>
      <c r="O17" s="275"/>
      <c r="P17" s="278"/>
      <c r="Q17" s="278"/>
      <c r="R17" s="278"/>
      <c r="S17" s="278"/>
      <c r="T17" s="44"/>
      <c r="U17" s="292" t="s">
        <v>123</v>
      </c>
      <c r="V17" s="292"/>
      <c r="W17" s="292"/>
      <c r="X17" s="293"/>
      <c r="Y17" s="285"/>
      <c r="Z17" s="286"/>
      <c r="AA17" s="287"/>
      <c r="AB17" s="43"/>
      <c r="AC17" s="294" t="s">
        <v>121</v>
      </c>
      <c r="AD17" s="294"/>
      <c r="AE17" s="294"/>
      <c r="AF17" s="294"/>
      <c r="AG17" s="294"/>
      <c r="AH17" s="294"/>
      <c r="AI17" s="294"/>
      <c r="AJ17" s="295"/>
      <c r="AR17" s="268"/>
      <c r="AS17" s="269"/>
      <c r="AT17" s="269"/>
      <c r="AU17" s="269"/>
      <c r="AV17" s="269"/>
      <c r="AW17" s="272"/>
      <c r="AX17" s="273"/>
      <c r="AY17" s="273"/>
      <c r="AZ17" s="275"/>
      <c r="BA17" s="278"/>
      <c r="BB17" s="278"/>
      <c r="BC17" s="278"/>
      <c r="BD17" s="279"/>
      <c r="BE17" s="275"/>
      <c r="BF17" s="278"/>
      <c r="BG17" s="278"/>
      <c r="BH17" s="278"/>
      <c r="BI17" s="278"/>
      <c r="BJ17" s="44"/>
      <c r="BK17" s="292" t="s">
        <v>123</v>
      </c>
      <c r="BL17" s="292"/>
      <c r="BM17" s="292"/>
      <c r="BN17" s="293"/>
      <c r="BO17" s="285"/>
      <c r="BP17" s="286"/>
      <c r="BQ17" s="287"/>
      <c r="BR17" s="43"/>
      <c r="BS17" s="294" t="s">
        <v>121</v>
      </c>
      <c r="BT17" s="294"/>
      <c r="BU17" s="294"/>
      <c r="BV17" s="294"/>
      <c r="BW17" s="294"/>
      <c r="BX17" s="294"/>
      <c r="BY17" s="294"/>
      <c r="BZ17" s="295"/>
    </row>
    <row r="18" spans="2:79" s="4" customFormat="1" ht="14.25" customHeight="1">
      <c r="B18" s="181" t="s">
        <v>135</v>
      </c>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R18" s="181" t="s">
        <v>135</v>
      </c>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row>
    <row r="19" spans="2:79" s="4" customFormat="1" ht="14.25" customHeight="1">
      <c r="B19" s="206" t="s">
        <v>40</v>
      </c>
      <c r="C19" s="206"/>
      <c r="D19" s="206"/>
      <c r="E19" s="206"/>
      <c r="F19" s="206" t="s">
        <v>56</v>
      </c>
      <c r="G19" s="206"/>
      <c r="H19" s="206"/>
      <c r="I19" s="206"/>
      <c r="J19" s="206"/>
      <c r="K19" s="206"/>
      <c r="L19" s="206"/>
      <c r="M19" s="206"/>
      <c r="N19" s="206"/>
      <c r="O19" s="206"/>
      <c r="P19" s="206"/>
      <c r="Q19" s="206"/>
      <c r="R19" s="206"/>
      <c r="S19" s="206"/>
      <c r="T19" s="206"/>
      <c r="U19" s="206"/>
      <c r="V19" s="206"/>
      <c r="W19" s="206"/>
      <c r="X19" s="161" t="s">
        <v>39</v>
      </c>
      <c r="Y19" s="206"/>
      <c r="Z19" s="206"/>
      <c r="AA19" s="206"/>
      <c r="AB19" s="206"/>
      <c r="AC19" s="206"/>
      <c r="AD19" s="206"/>
      <c r="AE19" s="206" t="s">
        <v>38</v>
      </c>
      <c r="AF19" s="206"/>
      <c r="AG19" s="206"/>
      <c r="AH19" s="206"/>
      <c r="AI19" s="206"/>
      <c r="AJ19" s="206"/>
      <c r="AR19" s="206" t="s">
        <v>40</v>
      </c>
      <c r="AS19" s="206"/>
      <c r="AT19" s="206"/>
      <c r="AU19" s="206"/>
      <c r="AV19" s="206" t="s">
        <v>56</v>
      </c>
      <c r="AW19" s="206"/>
      <c r="AX19" s="206"/>
      <c r="AY19" s="206"/>
      <c r="AZ19" s="206"/>
      <c r="BA19" s="206"/>
      <c r="BB19" s="206"/>
      <c r="BC19" s="206"/>
      <c r="BD19" s="206"/>
      <c r="BE19" s="206"/>
      <c r="BF19" s="206"/>
      <c r="BG19" s="206"/>
      <c r="BH19" s="206"/>
      <c r="BI19" s="206"/>
      <c r="BJ19" s="206"/>
      <c r="BK19" s="206"/>
      <c r="BL19" s="206"/>
      <c r="BM19" s="206"/>
      <c r="BN19" s="161" t="s">
        <v>39</v>
      </c>
      <c r="BO19" s="206"/>
      <c r="BP19" s="206"/>
      <c r="BQ19" s="206"/>
      <c r="BR19" s="206"/>
      <c r="BS19" s="206"/>
      <c r="BT19" s="206"/>
      <c r="BU19" s="206" t="s">
        <v>38</v>
      </c>
      <c r="BV19" s="206"/>
      <c r="BW19" s="206"/>
      <c r="BX19" s="206"/>
      <c r="BY19" s="206"/>
      <c r="BZ19" s="206"/>
    </row>
    <row r="20" spans="2:79" s="4" customFormat="1" ht="22.5" customHeight="1">
      <c r="B20" s="211"/>
      <c r="C20" s="211"/>
      <c r="D20" s="211"/>
      <c r="E20" s="211"/>
      <c r="F20" s="255"/>
      <c r="G20" s="255"/>
      <c r="H20" s="255"/>
      <c r="I20" s="255"/>
      <c r="J20" s="255"/>
      <c r="K20" s="255"/>
      <c r="L20" s="255"/>
      <c r="M20" s="255"/>
      <c r="N20" s="255"/>
      <c r="O20" s="255"/>
      <c r="P20" s="255"/>
      <c r="Q20" s="255"/>
      <c r="R20" s="255"/>
      <c r="S20" s="255"/>
      <c r="T20" s="255"/>
      <c r="U20" s="255"/>
      <c r="V20" s="255"/>
      <c r="W20" s="255"/>
      <c r="X20" s="256"/>
      <c r="Y20" s="257"/>
      <c r="Z20" s="257"/>
      <c r="AA20" s="257"/>
      <c r="AB20" s="257"/>
      <c r="AC20" s="257"/>
      <c r="AD20" s="257"/>
      <c r="AE20" s="206"/>
      <c r="AF20" s="206"/>
      <c r="AG20" s="206"/>
      <c r="AH20" s="206"/>
      <c r="AI20" s="206"/>
      <c r="AJ20" s="206"/>
      <c r="AR20" s="211"/>
      <c r="AS20" s="211"/>
      <c r="AT20" s="211"/>
      <c r="AU20" s="211"/>
      <c r="AV20" s="255"/>
      <c r="AW20" s="255"/>
      <c r="AX20" s="255"/>
      <c r="AY20" s="255"/>
      <c r="AZ20" s="255"/>
      <c r="BA20" s="255"/>
      <c r="BB20" s="255"/>
      <c r="BC20" s="255"/>
      <c r="BD20" s="255"/>
      <c r="BE20" s="255"/>
      <c r="BF20" s="255"/>
      <c r="BG20" s="255"/>
      <c r="BH20" s="255"/>
      <c r="BI20" s="255"/>
      <c r="BJ20" s="255"/>
      <c r="BK20" s="255"/>
      <c r="BL20" s="255"/>
      <c r="BM20" s="255"/>
      <c r="BN20" s="256"/>
      <c r="BO20" s="257"/>
      <c r="BP20" s="257"/>
      <c r="BQ20" s="257"/>
      <c r="BR20" s="257"/>
      <c r="BS20" s="257"/>
      <c r="BT20" s="257"/>
      <c r="BU20" s="206"/>
      <c r="BV20" s="206"/>
      <c r="BW20" s="206"/>
      <c r="BX20" s="206"/>
      <c r="BY20" s="206"/>
      <c r="BZ20" s="206"/>
    </row>
    <row r="21" spans="2:79" s="4" customFormat="1" ht="22.5" customHeight="1">
      <c r="B21" s="211"/>
      <c r="C21" s="211"/>
      <c r="D21" s="211"/>
      <c r="E21" s="211"/>
      <c r="F21" s="255"/>
      <c r="G21" s="255"/>
      <c r="H21" s="255"/>
      <c r="I21" s="255"/>
      <c r="J21" s="255"/>
      <c r="K21" s="255"/>
      <c r="L21" s="255"/>
      <c r="M21" s="255"/>
      <c r="N21" s="255"/>
      <c r="O21" s="255"/>
      <c r="P21" s="255"/>
      <c r="Q21" s="255"/>
      <c r="R21" s="255"/>
      <c r="S21" s="255"/>
      <c r="T21" s="255"/>
      <c r="U21" s="255"/>
      <c r="V21" s="255"/>
      <c r="W21" s="255"/>
      <c r="X21" s="256"/>
      <c r="Y21" s="257"/>
      <c r="Z21" s="257"/>
      <c r="AA21" s="257"/>
      <c r="AB21" s="257"/>
      <c r="AC21" s="257"/>
      <c r="AD21" s="257"/>
      <c r="AE21" s="206"/>
      <c r="AF21" s="206"/>
      <c r="AG21" s="206"/>
      <c r="AH21" s="206"/>
      <c r="AI21" s="206"/>
      <c r="AJ21" s="206"/>
      <c r="AR21" s="211"/>
      <c r="AS21" s="211"/>
      <c r="AT21" s="211"/>
      <c r="AU21" s="211"/>
      <c r="AV21" s="255"/>
      <c r="AW21" s="255"/>
      <c r="AX21" s="255"/>
      <c r="AY21" s="255"/>
      <c r="AZ21" s="255"/>
      <c r="BA21" s="255"/>
      <c r="BB21" s="255"/>
      <c r="BC21" s="255"/>
      <c r="BD21" s="255"/>
      <c r="BE21" s="255"/>
      <c r="BF21" s="255"/>
      <c r="BG21" s="255"/>
      <c r="BH21" s="255"/>
      <c r="BI21" s="255"/>
      <c r="BJ21" s="255"/>
      <c r="BK21" s="255"/>
      <c r="BL21" s="255"/>
      <c r="BM21" s="255"/>
      <c r="BN21" s="256"/>
      <c r="BO21" s="257"/>
      <c r="BP21" s="257"/>
      <c r="BQ21" s="257"/>
      <c r="BR21" s="257"/>
      <c r="BS21" s="257"/>
      <c r="BT21" s="257"/>
      <c r="BU21" s="206"/>
      <c r="BV21" s="206"/>
      <c r="BW21" s="206"/>
      <c r="BX21" s="206"/>
      <c r="BY21" s="206"/>
      <c r="BZ21" s="206"/>
    </row>
    <row r="22" spans="2:79" s="4" customFormat="1" ht="22.5" customHeight="1">
      <c r="B22" s="211"/>
      <c r="C22" s="211"/>
      <c r="D22" s="211"/>
      <c r="E22" s="211"/>
      <c r="F22" s="255"/>
      <c r="G22" s="255"/>
      <c r="H22" s="255"/>
      <c r="I22" s="255"/>
      <c r="J22" s="255"/>
      <c r="K22" s="255"/>
      <c r="L22" s="255"/>
      <c r="M22" s="255"/>
      <c r="N22" s="255"/>
      <c r="O22" s="255"/>
      <c r="P22" s="255"/>
      <c r="Q22" s="255"/>
      <c r="R22" s="255"/>
      <c r="S22" s="255"/>
      <c r="T22" s="255"/>
      <c r="U22" s="255"/>
      <c r="V22" s="255"/>
      <c r="W22" s="255"/>
      <c r="X22" s="256"/>
      <c r="Y22" s="257"/>
      <c r="Z22" s="257"/>
      <c r="AA22" s="257"/>
      <c r="AB22" s="257"/>
      <c r="AC22" s="257"/>
      <c r="AD22" s="257"/>
      <c r="AE22" s="206"/>
      <c r="AF22" s="206"/>
      <c r="AG22" s="206"/>
      <c r="AH22" s="206"/>
      <c r="AI22" s="206"/>
      <c r="AJ22" s="206"/>
      <c r="AR22" s="211"/>
      <c r="AS22" s="211"/>
      <c r="AT22" s="211"/>
      <c r="AU22" s="211"/>
      <c r="AV22" s="255"/>
      <c r="AW22" s="255"/>
      <c r="AX22" s="255"/>
      <c r="AY22" s="255"/>
      <c r="AZ22" s="255"/>
      <c r="BA22" s="255"/>
      <c r="BB22" s="255"/>
      <c r="BC22" s="255"/>
      <c r="BD22" s="255"/>
      <c r="BE22" s="255"/>
      <c r="BF22" s="255"/>
      <c r="BG22" s="255"/>
      <c r="BH22" s="255"/>
      <c r="BI22" s="255"/>
      <c r="BJ22" s="255"/>
      <c r="BK22" s="255"/>
      <c r="BL22" s="255"/>
      <c r="BM22" s="255"/>
      <c r="BN22" s="256"/>
      <c r="BO22" s="257"/>
      <c r="BP22" s="257"/>
      <c r="BQ22" s="257"/>
      <c r="BR22" s="257"/>
      <c r="BS22" s="257"/>
      <c r="BT22" s="257"/>
      <c r="BU22" s="206"/>
      <c r="BV22" s="206"/>
      <c r="BW22" s="206"/>
      <c r="BX22" s="206"/>
      <c r="BY22" s="206"/>
      <c r="BZ22" s="206"/>
    </row>
    <row r="23" spans="2:79" s="4" customFormat="1" ht="18.75" customHeight="1">
      <c r="B23" s="211"/>
      <c r="C23" s="211"/>
      <c r="D23" s="211"/>
      <c r="E23" s="211"/>
      <c r="F23" s="255"/>
      <c r="G23" s="255"/>
      <c r="H23" s="255"/>
      <c r="I23" s="255"/>
      <c r="J23" s="255"/>
      <c r="K23" s="255"/>
      <c r="L23" s="255"/>
      <c r="M23" s="255"/>
      <c r="N23" s="255"/>
      <c r="O23" s="255"/>
      <c r="P23" s="255"/>
      <c r="Q23" s="255"/>
      <c r="R23" s="255"/>
      <c r="S23" s="255"/>
      <c r="T23" s="255"/>
      <c r="U23" s="255"/>
      <c r="V23" s="255"/>
      <c r="W23" s="255"/>
      <c r="X23" s="256"/>
      <c r="Y23" s="257"/>
      <c r="Z23" s="257"/>
      <c r="AA23" s="257"/>
      <c r="AB23" s="257"/>
      <c r="AC23" s="257"/>
      <c r="AD23" s="257"/>
      <c r="AE23" s="206"/>
      <c r="AF23" s="206"/>
      <c r="AG23" s="206"/>
      <c r="AH23" s="206"/>
      <c r="AI23" s="206"/>
      <c r="AJ23" s="206"/>
      <c r="AR23" s="211"/>
      <c r="AS23" s="211"/>
      <c r="AT23" s="211"/>
      <c r="AU23" s="211"/>
      <c r="AV23" s="255"/>
      <c r="AW23" s="255"/>
      <c r="AX23" s="255"/>
      <c r="AY23" s="255"/>
      <c r="AZ23" s="255"/>
      <c r="BA23" s="255"/>
      <c r="BB23" s="255"/>
      <c r="BC23" s="255"/>
      <c r="BD23" s="255"/>
      <c r="BE23" s="255"/>
      <c r="BF23" s="255"/>
      <c r="BG23" s="255"/>
      <c r="BH23" s="255"/>
      <c r="BI23" s="255"/>
      <c r="BJ23" s="255"/>
      <c r="BK23" s="255"/>
      <c r="BL23" s="255"/>
      <c r="BM23" s="255"/>
      <c r="BN23" s="256"/>
      <c r="BO23" s="257"/>
      <c r="BP23" s="257"/>
      <c r="BQ23" s="257"/>
      <c r="BR23" s="257"/>
      <c r="BS23" s="257"/>
      <c r="BT23" s="257"/>
      <c r="BU23" s="206"/>
      <c r="BV23" s="206"/>
      <c r="BW23" s="206"/>
      <c r="BX23" s="206"/>
      <c r="BY23" s="206"/>
      <c r="BZ23" s="206"/>
    </row>
    <row r="24" spans="2:79" s="4" customFormat="1" ht="8.25" customHeight="1">
      <c r="B24" s="245" t="s">
        <v>80</v>
      </c>
      <c r="C24" s="245"/>
      <c r="D24" s="245"/>
      <c r="E24" s="245"/>
      <c r="F24" s="254"/>
      <c r="G24" s="186"/>
      <c r="H24" s="186"/>
      <c r="I24" s="186"/>
      <c r="J24" s="186"/>
      <c r="K24" s="186"/>
      <c r="L24" s="186"/>
      <c r="M24" s="186"/>
      <c r="N24" s="186"/>
      <c r="O24" s="186"/>
      <c r="P24" s="186"/>
      <c r="Q24" s="186"/>
      <c r="R24" s="186"/>
      <c r="S24" s="186"/>
      <c r="T24" s="186"/>
      <c r="U24" s="186"/>
      <c r="V24" s="9"/>
      <c r="W24" s="35"/>
      <c r="X24" s="9"/>
      <c r="Y24" s="227"/>
      <c r="Z24" s="228"/>
      <c r="AA24" s="228"/>
      <c r="AB24" s="20"/>
      <c r="AC24" s="9"/>
      <c r="AD24" s="9"/>
      <c r="AE24" s="9"/>
      <c r="AF24" s="227"/>
      <c r="AG24" s="228"/>
      <c r="AH24" s="228"/>
      <c r="AI24" s="228"/>
      <c r="AJ24" s="20"/>
      <c r="AR24" s="245" t="s">
        <v>80</v>
      </c>
      <c r="AS24" s="245"/>
      <c r="AT24" s="245"/>
      <c r="AU24" s="245"/>
      <c r="AV24" s="254"/>
      <c r="AW24" s="186"/>
      <c r="AX24" s="186"/>
      <c r="AY24" s="186"/>
      <c r="AZ24" s="186"/>
      <c r="BA24" s="186"/>
      <c r="BB24" s="186"/>
      <c r="BC24" s="186"/>
      <c r="BD24" s="186"/>
      <c r="BE24" s="186"/>
      <c r="BF24" s="186"/>
      <c r="BG24" s="186"/>
      <c r="BH24" s="186"/>
      <c r="BI24" s="186"/>
      <c r="BJ24" s="186"/>
      <c r="BK24" s="186"/>
      <c r="BL24" s="9"/>
      <c r="BM24" s="35"/>
      <c r="BN24" s="9"/>
      <c r="BO24" s="227"/>
      <c r="BP24" s="228"/>
      <c r="BQ24" s="228"/>
      <c r="BR24" s="20"/>
      <c r="BS24" s="9"/>
      <c r="BT24" s="9"/>
      <c r="BU24" s="9"/>
      <c r="BV24" s="227"/>
      <c r="BW24" s="228"/>
      <c r="BX24" s="228"/>
      <c r="BY24" s="228"/>
      <c r="BZ24" s="20"/>
    </row>
    <row r="25" spans="2:79" s="4" customFormat="1" ht="12" customHeight="1">
      <c r="B25" s="212"/>
      <c r="C25" s="212"/>
      <c r="D25" s="212"/>
      <c r="E25" s="212"/>
      <c r="F25" s="254"/>
      <c r="G25" s="186"/>
      <c r="H25" s="186"/>
      <c r="I25" s="186"/>
      <c r="J25" s="186"/>
      <c r="K25" s="186"/>
      <c r="L25" s="186"/>
      <c r="M25" s="186"/>
      <c r="N25" s="186"/>
      <c r="O25" s="186"/>
      <c r="P25" s="186"/>
      <c r="Q25" s="186"/>
      <c r="R25" s="186"/>
      <c r="S25" s="186"/>
      <c r="T25" s="186"/>
      <c r="U25" s="186"/>
      <c r="V25" s="186" t="s">
        <v>41</v>
      </c>
      <c r="W25" s="254" t="s">
        <v>64</v>
      </c>
      <c r="X25" s="186"/>
      <c r="Y25" s="254"/>
      <c r="Z25" s="186"/>
      <c r="AA25" s="186"/>
      <c r="AB25" s="187" t="s">
        <v>42</v>
      </c>
      <c r="AC25" s="186" t="s">
        <v>63</v>
      </c>
      <c r="AD25" s="186"/>
      <c r="AE25" s="186"/>
      <c r="AF25" s="254"/>
      <c r="AG25" s="186"/>
      <c r="AH25" s="186"/>
      <c r="AI25" s="186"/>
      <c r="AJ25" s="187" t="s">
        <v>41</v>
      </c>
      <c r="AR25" s="212"/>
      <c r="AS25" s="212"/>
      <c r="AT25" s="212"/>
      <c r="AU25" s="212"/>
      <c r="AV25" s="254"/>
      <c r="AW25" s="186"/>
      <c r="AX25" s="186"/>
      <c r="AY25" s="186"/>
      <c r="AZ25" s="186"/>
      <c r="BA25" s="186"/>
      <c r="BB25" s="186"/>
      <c r="BC25" s="186"/>
      <c r="BD25" s="186"/>
      <c r="BE25" s="186"/>
      <c r="BF25" s="186"/>
      <c r="BG25" s="186"/>
      <c r="BH25" s="186"/>
      <c r="BI25" s="186"/>
      <c r="BJ25" s="186"/>
      <c r="BK25" s="186"/>
      <c r="BL25" s="186" t="s">
        <v>41</v>
      </c>
      <c r="BM25" s="254" t="s">
        <v>64</v>
      </c>
      <c r="BN25" s="186"/>
      <c r="BO25" s="254"/>
      <c r="BP25" s="186"/>
      <c r="BQ25" s="186"/>
      <c r="BR25" s="187" t="s">
        <v>42</v>
      </c>
      <c r="BS25" s="186" t="s">
        <v>63</v>
      </c>
      <c r="BT25" s="186"/>
      <c r="BU25" s="186"/>
      <c r="BV25" s="254"/>
      <c r="BW25" s="186"/>
      <c r="BX25" s="186"/>
      <c r="BY25" s="186"/>
      <c r="BZ25" s="187" t="s">
        <v>41</v>
      </c>
    </row>
    <row r="26" spans="2:79" s="4" customFormat="1" ht="10.5" customHeight="1" thickBot="1">
      <c r="B26" s="212"/>
      <c r="C26" s="212"/>
      <c r="D26" s="212"/>
      <c r="E26" s="212"/>
      <c r="F26" s="230"/>
      <c r="G26" s="189"/>
      <c r="H26" s="189"/>
      <c r="I26" s="189"/>
      <c r="J26" s="189"/>
      <c r="K26" s="189"/>
      <c r="L26" s="189"/>
      <c r="M26" s="189"/>
      <c r="N26" s="189"/>
      <c r="O26" s="189"/>
      <c r="P26" s="189"/>
      <c r="Q26" s="189"/>
      <c r="R26" s="189"/>
      <c r="S26" s="189"/>
      <c r="T26" s="189"/>
      <c r="U26" s="189"/>
      <c r="V26" s="189"/>
      <c r="W26" s="230"/>
      <c r="X26" s="189"/>
      <c r="Y26" s="230"/>
      <c r="Z26" s="189"/>
      <c r="AA26" s="189"/>
      <c r="AB26" s="190"/>
      <c r="AC26" s="189"/>
      <c r="AD26" s="189"/>
      <c r="AE26" s="189"/>
      <c r="AF26" s="230"/>
      <c r="AG26" s="189"/>
      <c r="AH26" s="189"/>
      <c r="AI26" s="189"/>
      <c r="AJ26" s="190"/>
      <c r="AR26" s="212"/>
      <c r="AS26" s="212"/>
      <c r="AT26" s="212"/>
      <c r="AU26" s="212"/>
      <c r="AV26" s="230"/>
      <c r="AW26" s="189"/>
      <c r="AX26" s="189"/>
      <c r="AY26" s="189"/>
      <c r="AZ26" s="189"/>
      <c r="BA26" s="189"/>
      <c r="BB26" s="189"/>
      <c r="BC26" s="189"/>
      <c r="BD26" s="189"/>
      <c r="BE26" s="189"/>
      <c r="BF26" s="189"/>
      <c r="BG26" s="189"/>
      <c r="BH26" s="189"/>
      <c r="BI26" s="189"/>
      <c r="BJ26" s="189"/>
      <c r="BK26" s="189"/>
      <c r="BL26" s="189"/>
      <c r="BM26" s="230"/>
      <c r="BN26" s="189"/>
      <c r="BO26" s="230"/>
      <c r="BP26" s="189"/>
      <c r="BQ26" s="189"/>
      <c r="BR26" s="190"/>
      <c r="BS26" s="189"/>
      <c r="BT26" s="189"/>
      <c r="BU26" s="189"/>
      <c r="BV26" s="230"/>
      <c r="BW26" s="189"/>
      <c r="BX26" s="189"/>
      <c r="BY26" s="189"/>
      <c r="BZ26" s="190"/>
    </row>
    <row r="27" spans="2:79" s="4" customFormat="1" ht="16.5" customHeight="1" thickTop="1">
      <c r="B27" s="243" t="s">
        <v>61</v>
      </c>
      <c r="C27" s="243"/>
      <c r="D27" s="243"/>
      <c r="E27" s="243"/>
      <c r="F27" s="244" t="s">
        <v>39</v>
      </c>
      <c r="G27" s="244"/>
      <c r="H27" s="244"/>
      <c r="I27" s="243"/>
      <c r="J27" s="243"/>
      <c r="K27" s="243"/>
      <c r="L27" s="243"/>
      <c r="M27" s="246"/>
      <c r="N27" s="31"/>
      <c r="O27" s="243" t="s">
        <v>62</v>
      </c>
      <c r="P27" s="244" t="s">
        <v>81</v>
      </c>
      <c r="Q27" s="244"/>
      <c r="R27" s="244"/>
      <c r="S27" s="243"/>
      <c r="T27" s="243"/>
      <c r="U27" s="243"/>
      <c r="V27" s="243"/>
      <c r="W27" s="246"/>
      <c r="X27" s="29"/>
      <c r="Y27" s="243" t="s">
        <v>63</v>
      </c>
      <c r="Z27" s="243"/>
      <c r="AA27" s="247" t="s">
        <v>61</v>
      </c>
      <c r="AB27" s="248"/>
      <c r="AC27" s="249"/>
      <c r="AD27" s="246"/>
      <c r="AE27" s="253"/>
      <c r="AF27" s="253"/>
      <c r="AG27" s="253"/>
      <c r="AH27" s="253"/>
      <c r="AI27" s="253"/>
      <c r="AJ27" s="30"/>
      <c r="AR27" s="243" t="s">
        <v>61</v>
      </c>
      <c r="AS27" s="243"/>
      <c r="AT27" s="243"/>
      <c r="AU27" s="243"/>
      <c r="AV27" s="244" t="s">
        <v>39</v>
      </c>
      <c r="AW27" s="244"/>
      <c r="AX27" s="244"/>
      <c r="AY27" s="243"/>
      <c r="AZ27" s="243"/>
      <c r="BA27" s="243"/>
      <c r="BB27" s="243"/>
      <c r="BC27" s="246"/>
      <c r="BD27" s="31"/>
      <c r="BE27" s="243" t="s">
        <v>62</v>
      </c>
      <c r="BF27" s="244" t="s">
        <v>81</v>
      </c>
      <c r="BG27" s="244"/>
      <c r="BH27" s="244"/>
      <c r="BI27" s="243"/>
      <c r="BJ27" s="243"/>
      <c r="BK27" s="243"/>
      <c r="BL27" s="243"/>
      <c r="BM27" s="246"/>
      <c r="BN27" s="29"/>
      <c r="BO27" s="243" t="s">
        <v>63</v>
      </c>
      <c r="BP27" s="243"/>
      <c r="BQ27" s="247" t="s">
        <v>61</v>
      </c>
      <c r="BR27" s="248"/>
      <c r="BS27" s="249"/>
      <c r="BT27" s="246"/>
      <c r="BU27" s="253"/>
      <c r="BV27" s="253"/>
      <c r="BW27" s="253"/>
      <c r="BX27" s="253"/>
      <c r="BY27" s="253"/>
      <c r="BZ27" s="30"/>
    </row>
    <row r="28" spans="2:79" s="4" customFormat="1" ht="16.5" customHeight="1">
      <c r="B28" s="226"/>
      <c r="C28" s="226"/>
      <c r="D28" s="226"/>
      <c r="E28" s="226"/>
      <c r="F28" s="245"/>
      <c r="G28" s="245"/>
      <c r="H28" s="245"/>
      <c r="I28" s="226"/>
      <c r="J28" s="226"/>
      <c r="K28" s="226"/>
      <c r="L28" s="226"/>
      <c r="M28" s="230"/>
      <c r="N28" s="21" t="s">
        <v>41</v>
      </c>
      <c r="O28" s="226"/>
      <c r="P28" s="245"/>
      <c r="Q28" s="245"/>
      <c r="R28" s="245"/>
      <c r="S28" s="226"/>
      <c r="T28" s="226"/>
      <c r="U28" s="226"/>
      <c r="V28" s="226"/>
      <c r="W28" s="230"/>
      <c r="X28" s="28" t="s">
        <v>41</v>
      </c>
      <c r="Y28" s="226"/>
      <c r="Z28" s="226"/>
      <c r="AA28" s="250"/>
      <c r="AB28" s="251"/>
      <c r="AC28" s="252"/>
      <c r="AD28" s="230"/>
      <c r="AE28" s="189"/>
      <c r="AF28" s="189"/>
      <c r="AG28" s="189"/>
      <c r="AH28" s="189"/>
      <c r="AI28" s="189"/>
      <c r="AJ28" s="18" t="s">
        <v>41</v>
      </c>
      <c r="AR28" s="226"/>
      <c r="AS28" s="226"/>
      <c r="AT28" s="226"/>
      <c r="AU28" s="226"/>
      <c r="AV28" s="245"/>
      <c r="AW28" s="245"/>
      <c r="AX28" s="245"/>
      <c r="AY28" s="226"/>
      <c r="AZ28" s="226"/>
      <c r="BA28" s="226"/>
      <c r="BB28" s="226"/>
      <c r="BC28" s="230"/>
      <c r="BD28" s="61" t="s">
        <v>41</v>
      </c>
      <c r="BE28" s="226"/>
      <c r="BF28" s="245"/>
      <c r="BG28" s="245"/>
      <c r="BH28" s="245"/>
      <c r="BI28" s="226"/>
      <c r="BJ28" s="226"/>
      <c r="BK28" s="226"/>
      <c r="BL28" s="226"/>
      <c r="BM28" s="230"/>
      <c r="BN28" s="28" t="s">
        <v>41</v>
      </c>
      <c r="BO28" s="226"/>
      <c r="BP28" s="226"/>
      <c r="BQ28" s="250"/>
      <c r="BR28" s="251"/>
      <c r="BS28" s="252"/>
      <c r="BT28" s="230"/>
      <c r="BU28" s="189"/>
      <c r="BV28" s="189"/>
      <c r="BW28" s="189"/>
      <c r="BX28" s="189"/>
      <c r="BY28" s="189"/>
      <c r="BZ28" s="18" t="s">
        <v>41</v>
      </c>
    </row>
    <row r="29" spans="2:79" s="4" customFormat="1" ht="13.5" customHeight="1">
      <c r="B29" s="214" t="s">
        <v>113</v>
      </c>
      <c r="C29" s="215"/>
      <c r="D29" s="215"/>
      <c r="E29" s="216"/>
      <c r="F29" s="220"/>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16"/>
      <c r="AR29" s="214" t="s">
        <v>113</v>
      </c>
      <c r="AS29" s="215"/>
      <c r="AT29" s="215"/>
      <c r="AU29" s="216"/>
      <c r="AV29" s="220"/>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221"/>
      <c r="BX29" s="221"/>
      <c r="BY29" s="221"/>
      <c r="BZ29" s="16"/>
    </row>
    <row r="30" spans="2:79" s="4" customFormat="1" ht="13.5" customHeight="1">
      <c r="B30" s="217"/>
      <c r="C30" s="218"/>
      <c r="D30" s="218"/>
      <c r="E30" s="219"/>
      <c r="F30" s="222"/>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16" t="s">
        <v>41</v>
      </c>
      <c r="AR30" s="217"/>
      <c r="AS30" s="218"/>
      <c r="AT30" s="218"/>
      <c r="AU30" s="219"/>
      <c r="AV30" s="222"/>
      <c r="AW30" s="223"/>
      <c r="AX30" s="223"/>
      <c r="AY30" s="223"/>
      <c r="AZ30" s="223"/>
      <c r="BA30" s="223"/>
      <c r="BB30" s="223"/>
      <c r="BC30" s="223"/>
      <c r="BD30" s="223"/>
      <c r="BE30" s="223"/>
      <c r="BF30" s="223"/>
      <c r="BG30" s="223"/>
      <c r="BH30" s="223"/>
      <c r="BI30" s="223"/>
      <c r="BJ30" s="223"/>
      <c r="BK30" s="223"/>
      <c r="BL30" s="223"/>
      <c r="BM30" s="223"/>
      <c r="BN30" s="223"/>
      <c r="BO30" s="223"/>
      <c r="BP30" s="223"/>
      <c r="BQ30" s="223"/>
      <c r="BR30" s="223"/>
      <c r="BS30" s="223"/>
      <c r="BT30" s="223"/>
      <c r="BU30" s="223"/>
      <c r="BV30" s="223"/>
      <c r="BW30" s="223"/>
      <c r="BX30" s="223"/>
      <c r="BY30" s="223"/>
      <c r="BZ30" s="16" t="s">
        <v>41</v>
      </c>
    </row>
    <row r="31" spans="2:79" s="4" customFormat="1" ht="14.25" customHeight="1">
      <c r="B31" s="224" t="s">
        <v>65</v>
      </c>
      <c r="C31" s="225"/>
      <c r="D31" s="225"/>
      <c r="E31" s="225"/>
      <c r="F31" s="227" t="s">
        <v>66</v>
      </c>
      <c r="G31" s="228"/>
      <c r="H31" s="229"/>
      <c r="I31" s="227"/>
      <c r="J31" s="228"/>
      <c r="K31" s="228"/>
      <c r="L31" s="228"/>
      <c r="M31" s="228"/>
      <c r="N31" s="23"/>
      <c r="O31" s="27"/>
      <c r="P31" s="231" t="s">
        <v>82</v>
      </c>
      <c r="Q31" s="232"/>
      <c r="R31" s="233"/>
      <c r="S31" s="227"/>
      <c r="T31" s="228"/>
      <c r="U31" s="228"/>
      <c r="V31" s="228"/>
      <c r="W31" s="228"/>
      <c r="X31" s="27"/>
      <c r="Y31" s="237" t="s">
        <v>133</v>
      </c>
      <c r="Z31" s="238"/>
      <c r="AA31" s="238"/>
      <c r="AB31" s="238"/>
      <c r="AC31" s="239"/>
      <c r="AD31" s="227"/>
      <c r="AE31" s="228"/>
      <c r="AF31" s="228"/>
      <c r="AG31" s="228"/>
      <c r="AH31" s="228"/>
      <c r="AI31" s="228"/>
      <c r="AJ31" s="20"/>
      <c r="AR31" s="224" t="s">
        <v>65</v>
      </c>
      <c r="AS31" s="225"/>
      <c r="AT31" s="225"/>
      <c r="AU31" s="225"/>
      <c r="AV31" s="227" t="s">
        <v>66</v>
      </c>
      <c r="AW31" s="228"/>
      <c r="AX31" s="229"/>
      <c r="AY31" s="227"/>
      <c r="AZ31" s="228"/>
      <c r="BA31" s="228"/>
      <c r="BB31" s="228"/>
      <c r="BC31" s="228"/>
      <c r="BD31" s="60"/>
      <c r="BE31" s="27"/>
      <c r="BF31" s="231" t="s">
        <v>82</v>
      </c>
      <c r="BG31" s="232"/>
      <c r="BH31" s="233"/>
      <c r="BI31" s="227"/>
      <c r="BJ31" s="228"/>
      <c r="BK31" s="228"/>
      <c r="BL31" s="228"/>
      <c r="BM31" s="228"/>
      <c r="BN31" s="27"/>
      <c r="BO31" s="237" t="s">
        <v>133</v>
      </c>
      <c r="BP31" s="238"/>
      <c r="BQ31" s="238"/>
      <c r="BR31" s="238"/>
      <c r="BS31" s="239"/>
      <c r="BT31" s="227"/>
      <c r="BU31" s="228"/>
      <c r="BV31" s="228"/>
      <c r="BW31" s="228"/>
      <c r="BX31" s="228"/>
      <c r="BY31" s="228"/>
      <c r="BZ31" s="20"/>
    </row>
    <row r="32" spans="2:79" s="4" customFormat="1" ht="14.25" customHeight="1">
      <c r="B32" s="226"/>
      <c r="C32" s="226"/>
      <c r="D32" s="226"/>
      <c r="E32" s="226"/>
      <c r="F32" s="230"/>
      <c r="G32" s="189"/>
      <c r="H32" s="190"/>
      <c r="I32" s="230"/>
      <c r="J32" s="189"/>
      <c r="K32" s="189"/>
      <c r="L32" s="189"/>
      <c r="M32" s="189"/>
      <c r="N32" s="21" t="s">
        <v>41</v>
      </c>
      <c r="O32" s="28"/>
      <c r="P32" s="234"/>
      <c r="Q32" s="235"/>
      <c r="R32" s="236"/>
      <c r="S32" s="230"/>
      <c r="T32" s="189"/>
      <c r="U32" s="189"/>
      <c r="V32" s="189"/>
      <c r="W32" s="189"/>
      <c r="X32" s="28" t="s">
        <v>41</v>
      </c>
      <c r="Y32" s="240"/>
      <c r="Z32" s="241"/>
      <c r="AA32" s="241"/>
      <c r="AB32" s="241"/>
      <c r="AC32" s="242"/>
      <c r="AD32" s="230"/>
      <c r="AE32" s="189"/>
      <c r="AF32" s="189"/>
      <c r="AG32" s="189"/>
      <c r="AH32" s="189"/>
      <c r="AI32" s="189"/>
      <c r="AJ32" s="18" t="s">
        <v>41</v>
      </c>
      <c r="AR32" s="226"/>
      <c r="AS32" s="226"/>
      <c r="AT32" s="226"/>
      <c r="AU32" s="226"/>
      <c r="AV32" s="230"/>
      <c r="AW32" s="189"/>
      <c r="AX32" s="190"/>
      <c r="AY32" s="230"/>
      <c r="AZ32" s="189"/>
      <c r="BA32" s="189"/>
      <c r="BB32" s="189"/>
      <c r="BC32" s="189"/>
      <c r="BD32" s="61" t="s">
        <v>41</v>
      </c>
      <c r="BE32" s="28"/>
      <c r="BF32" s="234"/>
      <c r="BG32" s="235"/>
      <c r="BH32" s="236"/>
      <c r="BI32" s="230"/>
      <c r="BJ32" s="189"/>
      <c r="BK32" s="189"/>
      <c r="BL32" s="189"/>
      <c r="BM32" s="189"/>
      <c r="BN32" s="28" t="s">
        <v>41</v>
      </c>
      <c r="BO32" s="240"/>
      <c r="BP32" s="241"/>
      <c r="BQ32" s="241"/>
      <c r="BR32" s="241"/>
      <c r="BS32" s="242"/>
      <c r="BT32" s="230"/>
      <c r="BU32" s="189"/>
      <c r="BV32" s="189"/>
      <c r="BW32" s="189"/>
      <c r="BX32" s="189"/>
      <c r="BY32" s="189"/>
      <c r="BZ32" s="18" t="s">
        <v>41</v>
      </c>
    </row>
    <row r="33" spans="1:79" s="4" customFormat="1" ht="15" customHeight="1">
      <c r="B33" s="8"/>
      <c r="C33" s="8"/>
      <c r="D33" s="8"/>
      <c r="E33" s="8"/>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9"/>
      <c r="AR33" s="63"/>
      <c r="AS33" s="63"/>
      <c r="AT33" s="63"/>
      <c r="AU33" s="63"/>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9"/>
    </row>
    <row r="34" spans="1:79" s="4" customFormat="1" ht="16.5" customHeight="1" thickBot="1">
      <c r="B34" s="181" t="s">
        <v>136</v>
      </c>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R34" s="181" t="s">
        <v>136</v>
      </c>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R34" s="181"/>
      <c r="BS34" s="181"/>
      <c r="BT34" s="181"/>
      <c r="BU34" s="181"/>
      <c r="BV34" s="181"/>
      <c r="BW34" s="181"/>
      <c r="BX34" s="181"/>
      <c r="BY34" s="181"/>
      <c r="BZ34" s="181"/>
    </row>
    <row r="35" spans="1:79" s="4" customFormat="1" ht="23.25" customHeight="1">
      <c r="B35" s="182" t="s">
        <v>58</v>
      </c>
      <c r="C35" s="183"/>
      <c r="D35" s="183"/>
      <c r="E35" s="184"/>
      <c r="F35" s="191" t="s">
        <v>59</v>
      </c>
      <c r="G35" s="192"/>
      <c r="H35" s="192"/>
      <c r="I35" s="192"/>
      <c r="J35" s="193"/>
      <c r="K35" s="194"/>
      <c r="L35" s="194"/>
      <c r="M35" s="194"/>
      <c r="N35" s="194"/>
      <c r="O35" s="194"/>
      <c r="P35" s="194"/>
      <c r="Q35" s="194"/>
      <c r="R35" s="194"/>
      <c r="S35" s="194"/>
      <c r="T35" s="194"/>
      <c r="U35" s="195"/>
      <c r="V35" s="191" t="s">
        <v>60</v>
      </c>
      <c r="W35" s="192"/>
      <c r="X35" s="192"/>
      <c r="Y35" s="193"/>
      <c r="Z35" s="194"/>
      <c r="AA35" s="194"/>
      <c r="AB35" s="194"/>
      <c r="AC35" s="194"/>
      <c r="AD35" s="194"/>
      <c r="AE35" s="194"/>
      <c r="AF35" s="194"/>
      <c r="AG35" s="194"/>
      <c r="AH35" s="194"/>
      <c r="AI35" s="194"/>
      <c r="AJ35" s="196"/>
      <c r="AR35" s="182" t="s">
        <v>58</v>
      </c>
      <c r="AS35" s="183"/>
      <c r="AT35" s="183"/>
      <c r="AU35" s="184"/>
      <c r="AV35" s="191" t="s">
        <v>59</v>
      </c>
      <c r="AW35" s="192"/>
      <c r="AX35" s="192"/>
      <c r="AY35" s="192"/>
      <c r="AZ35" s="193" t="s">
        <v>149</v>
      </c>
      <c r="BA35" s="194"/>
      <c r="BB35" s="194"/>
      <c r="BC35" s="194"/>
      <c r="BD35" s="194"/>
      <c r="BE35" s="194"/>
      <c r="BF35" s="194"/>
      <c r="BG35" s="194"/>
      <c r="BH35" s="194"/>
      <c r="BI35" s="194"/>
      <c r="BJ35" s="194"/>
      <c r="BK35" s="195"/>
      <c r="BL35" s="191" t="s">
        <v>60</v>
      </c>
      <c r="BM35" s="192"/>
      <c r="BN35" s="192"/>
      <c r="BO35" s="193" t="s">
        <v>150</v>
      </c>
      <c r="BP35" s="194"/>
      <c r="BQ35" s="194"/>
      <c r="BR35" s="194"/>
      <c r="BS35" s="194"/>
      <c r="BT35" s="194"/>
      <c r="BU35" s="194"/>
      <c r="BV35" s="194"/>
      <c r="BW35" s="194"/>
      <c r="BX35" s="194"/>
      <c r="BY35" s="194"/>
      <c r="BZ35" s="196"/>
    </row>
    <row r="36" spans="1:79" s="4" customFormat="1" ht="14.25" customHeight="1">
      <c r="B36" s="185"/>
      <c r="C36" s="186"/>
      <c r="D36" s="186"/>
      <c r="E36" s="187"/>
      <c r="F36" s="138" t="s">
        <v>107</v>
      </c>
      <c r="G36" s="139"/>
      <c r="H36" s="139"/>
      <c r="I36" s="197"/>
      <c r="J36" s="199"/>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1"/>
      <c r="AR36" s="185"/>
      <c r="AS36" s="186"/>
      <c r="AT36" s="186"/>
      <c r="AU36" s="187"/>
      <c r="AV36" s="138" t="s">
        <v>107</v>
      </c>
      <c r="AW36" s="139"/>
      <c r="AX36" s="139"/>
      <c r="AY36" s="197"/>
      <c r="AZ36" s="199" t="s">
        <v>153</v>
      </c>
      <c r="BA36" s="200"/>
      <c r="BB36" s="200"/>
      <c r="BC36" s="200"/>
      <c r="BD36" s="200"/>
      <c r="BE36" s="200"/>
      <c r="BF36" s="200"/>
      <c r="BG36" s="200"/>
      <c r="BH36" s="200"/>
      <c r="BI36" s="200"/>
      <c r="BJ36" s="200"/>
      <c r="BK36" s="200"/>
      <c r="BL36" s="200"/>
      <c r="BM36" s="200"/>
      <c r="BN36" s="200"/>
      <c r="BO36" s="200"/>
      <c r="BP36" s="200"/>
      <c r="BQ36" s="200"/>
      <c r="BR36" s="200"/>
      <c r="BS36" s="200"/>
      <c r="BT36" s="200"/>
      <c r="BU36" s="200"/>
      <c r="BV36" s="200"/>
      <c r="BW36" s="200"/>
      <c r="BX36" s="200"/>
      <c r="BY36" s="200"/>
      <c r="BZ36" s="201"/>
    </row>
    <row r="37" spans="1:79" s="4" customFormat="1" ht="11.25" customHeight="1">
      <c r="B37" s="188"/>
      <c r="C37" s="189"/>
      <c r="D37" s="189"/>
      <c r="E37" s="190"/>
      <c r="F37" s="144"/>
      <c r="G37" s="145"/>
      <c r="H37" s="145"/>
      <c r="I37" s="198"/>
      <c r="J37" s="202"/>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4"/>
      <c r="AR37" s="188"/>
      <c r="AS37" s="189"/>
      <c r="AT37" s="189"/>
      <c r="AU37" s="190"/>
      <c r="AV37" s="144"/>
      <c r="AW37" s="145"/>
      <c r="AX37" s="145"/>
      <c r="AY37" s="198"/>
      <c r="AZ37" s="202"/>
      <c r="BA37" s="203"/>
      <c r="BB37" s="203"/>
      <c r="BC37" s="203"/>
      <c r="BD37" s="203"/>
      <c r="BE37" s="203"/>
      <c r="BF37" s="203"/>
      <c r="BG37" s="203"/>
      <c r="BH37" s="203"/>
      <c r="BI37" s="203"/>
      <c r="BJ37" s="203"/>
      <c r="BK37" s="203"/>
      <c r="BL37" s="203"/>
      <c r="BM37" s="203"/>
      <c r="BN37" s="203"/>
      <c r="BO37" s="203"/>
      <c r="BP37" s="203"/>
      <c r="BQ37" s="203"/>
      <c r="BR37" s="203"/>
      <c r="BS37" s="203"/>
      <c r="BT37" s="203"/>
      <c r="BU37" s="203"/>
      <c r="BV37" s="203"/>
      <c r="BW37" s="203"/>
      <c r="BX37" s="203"/>
      <c r="BY37" s="203"/>
      <c r="BZ37" s="204"/>
    </row>
    <row r="38" spans="1:79" s="4" customFormat="1" ht="20.25" customHeight="1">
      <c r="B38" s="205" t="s">
        <v>57</v>
      </c>
      <c r="C38" s="206"/>
      <c r="D38" s="206"/>
      <c r="E38" s="206"/>
      <c r="F38" s="207"/>
      <c r="G38" s="207"/>
      <c r="H38" s="207"/>
      <c r="I38" s="207"/>
      <c r="J38" s="207"/>
      <c r="K38" s="207"/>
      <c r="L38" s="207"/>
      <c r="M38" s="207"/>
      <c r="N38" s="208" t="s">
        <v>92</v>
      </c>
      <c r="O38" s="209"/>
      <c r="P38" s="209"/>
      <c r="Q38" s="95"/>
      <c r="R38" s="91"/>
      <c r="S38" s="91"/>
      <c r="T38" s="91"/>
      <c r="U38" s="91"/>
      <c r="V38" s="91"/>
      <c r="W38" s="96" t="s">
        <v>91</v>
      </c>
      <c r="X38" s="97"/>
      <c r="Y38" s="98"/>
      <c r="Z38" s="95"/>
      <c r="AA38" s="91"/>
      <c r="AB38" s="91"/>
      <c r="AC38" s="91"/>
      <c r="AD38" s="91"/>
      <c r="AE38" s="91"/>
      <c r="AF38" s="91"/>
      <c r="AG38" s="91"/>
      <c r="AH38" s="91"/>
      <c r="AI38" s="91"/>
      <c r="AJ38" s="92"/>
      <c r="AR38" s="205" t="s">
        <v>57</v>
      </c>
      <c r="AS38" s="206"/>
      <c r="AT38" s="206"/>
      <c r="AU38" s="206"/>
      <c r="AV38" s="207" t="s">
        <v>151</v>
      </c>
      <c r="AW38" s="207"/>
      <c r="AX38" s="207"/>
      <c r="AY38" s="207"/>
      <c r="AZ38" s="207"/>
      <c r="BA38" s="207"/>
      <c r="BB38" s="207"/>
      <c r="BC38" s="207"/>
      <c r="BD38" s="208" t="s">
        <v>91</v>
      </c>
      <c r="BE38" s="209"/>
      <c r="BF38" s="210"/>
      <c r="BG38" s="211" t="s">
        <v>156</v>
      </c>
      <c r="BH38" s="211"/>
      <c r="BI38" s="211"/>
      <c r="BJ38" s="211"/>
      <c r="BK38" s="211"/>
      <c r="BL38" s="211"/>
      <c r="BM38" s="211"/>
      <c r="BN38" s="212" t="s">
        <v>92</v>
      </c>
      <c r="BO38" s="212"/>
      <c r="BP38" s="212"/>
      <c r="BQ38" s="212"/>
      <c r="BR38" s="211" t="s">
        <v>155</v>
      </c>
      <c r="BS38" s="211"/>
      <c r="BT38" s="211"/>
      <c r="BU38" s="211"/>
      <c r="BV38" s="211"/>
      <c r="BW38" s="211"/>
      <c r="BX38" s="211"/>
      <c r="BY38" s="211"/>
      <c r="BZ38" s="213"/>
    </row>
    <row r="39" spans="1:79" s="4" customFormat="1" ht="18.75" customHeight="1">
      <c r="B39" s="160" t="s">
        <v>94</v>
      </c>
      <c r="C39" s="90"/>
      <c r="D39" s="90"/>
      <c r="E39" s="161"/>
      <c r="F39" s="261"/>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3"/>
      <c r="AR39" s="160" t="s">
        <v>94</v>
      </c>
      <c r="AS39" s="90"/>
      <c r="AT39" s="90"/>
      <c r="AU39" s="161"/>
      <c r="AV39" s="162" t="s">
        <v>152</v>
      </c>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4"/>
    </row>
    <row r="40" spans="1:79" s="4" customFormat="1" ht="19.5" customHeight="1" thickBot="1">
      <c r="B40" s="165" t="s">
        <v>95</v>
      </c>
      <c r="C40" s="166"/>
      <c r="D40" s="166"/>
      <c r="E40" s="166"/>
      <c r="F40" s="314"/>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6"/>
      <c r="AR40" s="165" t="s">
        <v>95</v>
      </c>
      <c r="AS40" s="166"/>
      <c r="AT40" s="166"/>
      <c r="AU40" s="166"/>
      <c r="AV40" s="167" t="s">
        <v>154</v>
      </c>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9"/>
    </row>
    <row r="41" spans="1:79" s="4" customFormat="1" ht="1.5" customHeight="1">
      <c r="B41" s="7"/>
      <c r="C41" s="7"/>
      <c r="D41" s="7"/>
      <c r="E41" s="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R41" s="65"/>
      <c r="AS41" s="65"/>
      <c r="AT41" s="65"/>
      <c r="AU41" s="65"/>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row>
    <row r="42" spans="1:79" s="4" customFormat="1" ht="17.25" customHeight="1">
      <c r="B42" s="36" t="s">
        <v>96</v>
      </c>
      <c r="C42" s="8"/>
      <c r="D42" s="8"/>
      <c r="E42" s="8"/>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R42" s="62" t="s">
        <v>96</v>
      </c>
      <c r="AS42" s="63"/>
      <c r="AT42" s="63"/>
      <c r="AU42" s="63"/>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row>
    <row r="43" spans="1:79" s="4" customFormat="1" ht="17.25" customHeight="1">
      <c r="C43" s="36" t="s">
        <v>97</v>
      </c>
      <c r="D43" s="8"/>
      <c r="E43" s="8"/>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S43" s="62" t="s">
        <v>97</v>
      </c>
      <c r="AT43" s="63"/>
      <c r="AU43" s="63"/>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row>
    <row r="44" spans="1:79" s="4" customFormat="1" ht="13.5" customHeight="1">
      <c r="C44" s="36" t="s">
        <v>98</v>
      </c>
      <c r="D44" s="8"/>
      <c r="E44" s="8"/>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S44" s="62" t="s">
        <v>98</v>
      </c>
      <c r="AT44" s="63"/>
      <c r="AU44" s="63"/>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row>
    <row r="45" spans="1:79" s="4" customFormat="1" ht="13.5" customHeight="1">
      <c r="C45" s="36" t="s">
        <v>99</v>
      </c>
      <c r="D45" s="8"/>
      <c r="E45" s="8"/>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S45" s="62" t="s">
        <v>99</v>
      </c>
      <c r="AT45" s="63"/>
      <c r="AU45" s="63"/>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row>
    <row r="46" spans="1:79" s="4" customFormat="1" ht="13.5" customHeight="1">
      <c r="B46" s="8"/>
      <c r="C46" s="36" t="s">
        <v>100</v>
      </c>
      <c r="D46" s="8"/>
      <c r="E46" s="8"/>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R46" s="63"/>
      <c r="AS46" s="62" t="s">
        <v>100</v>
      </c>
      <c r="AT46" s="63"/>
      <c r="AU46" s="63"/>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row>
    <row r="47" spans="1:79" s="4" customFormat="1" ht="4.5" customHeight="1">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row>
    <row r="48" spans="1:79" s="4" customFormat="1" ht="7.5" customHeight="1">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row>
    <row r="49" spans="1:79" s="4" customFormat="1" ht="19.5" customHeight="1">
      <c r="B49" s="170" t="s">
        <v>67</v>
      </c>
      <c r="C49" s="171"/>
      <c r="D49" s="172"/>
      <c r="E49" s="170" t="s">
        <v>68</v>
      </c>
      <c r="F49" s="171"/>
      <c r="G49" s="172"/>
      <c r="H49" s="173" t="s">
        <v>137</v>
      </c>
      <c r="I49" s="174"/>
      <c r="J49" s="175"/>
      <c r="K49" s="173" t="s">
        <v>86</v>
      </c>
      <c r="L49" s="174"/>
      <c r="M49" s="175"/>
      <c r="N49" s="170" t="s">
        <v>88</v>
      </c>
      <c r="O49" s="171"/>
      <c r="P49" s="172"/>
      <c r="Q49" s="173" t="s">
        <v>87</v>
      </c>
      <c r="R49" s="174"/>
      <c r="S49" s="175"/>
      <c r="T49" s="176" t="s">
        <v>90</v>
      </c>
      <c r="U49" s="176"/>
      <c r="V49" s="176"/>
      <c r="W49" s="176" t="s">
        <v>89</v>
      </c>
      <c r="X49" s="177"/>
      <c r="Y49" s="177"/>
      <c r="AH49" s="178" t="s">
        <v>72</v>
      </c>
      <c r="AI49" s="179"/>
      <c r="AJ49" s="180"/>
      <c r="AR49" s="170" t="s">
        <v>67</v>
      </c>
      <c r="AS49" s="171"/>
      <c r="AT49" s="172"/>
      <c r="AU49" s="170" t="s">
        <v>68</v>
      </c>
      <c r="AV49" s="171"/>
      <c r="AW49" s="172"/>
      <c r="AX49" s="173" t="s">
        <v>137</v>
      </c>
      <c r="AY49" s="174"/>
      <c r="AZ49" s="175"/>
      <c r="BA49" s="173" t="s">
        <v>86</v>
      </c>
      <c r="BB49" s="174"/>
      <c r="BC49" s="175"/>
      <c r="BD49" s="170" t="s">
        <v>88</v>
      </c>
      <c r="BE49" s="171"/>
      <c r="BF49" s="172"/>
      <c r="BG49" s="173" t="s">
        <v>87</v>
      </c>
      <c r="BH49" s="174"/>
      <c r="BI49" s="175"/>
      <c r="BJ49" s="176" t="s">
        <v>90</v>
      </c>
      <c r="BK49" s="176"/>
      <c r="BL49" s="176"/>
      <c r="BM49" s="176" t="s">
        <v>89</v>
      </c>
      <c r="BN49" s="177"/>
      <c r="BO49" s="177"/>
      <c r="BX49" s="178" t="s">
        <v>72</v>
      </c>
      <c r="BY49" s="179"/>
      <c r="BZ49" s="180"/>
    </row>
    <row r="50" spans="1:79" s="4" customFormat="1" ht="14.25" customHeight="1">
      <c r="B50" s="126"/>
      <c r="C50" s="127"/>
      <c r="D50" s="128"/>
      <c r="E50" s="135" t="s">
        <v>69</v>
      </c>
      <c r="F50" s="136"/>
      <c r="G50" s="137"/>
      <c r="H50" s="126"/>
      <c r="I50" s="127"/>
      <c r="J50" s="128"/>
      <c r="K50" s="126"/>
      <c r="L50" s="127"/>
      <c r="M50" s="128"/>
      <c r="N50" s="126"/>
      <c r="O50" s="127"/>
      <c r="P50" s="128"/>
      <c r="Q50" s="138"/>
      <c r="R50" s="139"/>
      <c r="S50" s="140"/>
      <c r="T50" s="126"/>
      <c r="U50" s="127"/>
      <c r="V50" s="128"/>
      <c r="W50" s="147"/>
      <c r="X50" s="147"/>
      <c r="Y50" s="147"/>
      <c r="AH50" s="135" t="s">
        <v>73</v>
      </c>
      <c r="AI50" s="136"/>
      <c r="AJ50" s="137"/>
      <c r="AR50" s="126"/>
      <c r="AS50" s="127"/>
      <c r="AT50" s="128"/>
      <c r="AU50" s="135" t="s">
        <v>69</v>
      </c>
      <c r="AV50" s="136"/>
      <c r="AW50" s="137"/>
      <c r="AX50" s="126"/>
      <c r="AY50" s="127"/>
      <c r="AZ50" s="128"/>
      <c r="BA50" s="126"/>
      <c r="BB50" s="127"/>
      <c r="BC50" s="128"/>
      <c r="BD50" s="126"/>
      <c r="BE50" s="127"/>
      <c r="BF50" s="128"/>
      <c r="BG50" s="138"/>
      <c r="BH50" s="139"/>
      <c r="BI50" s="140"/>
      <c r="BJ50" s="126"/>
      <c r="BK50" s="127"/>
      <c r="BL50" s="128"/>
      <c r="BM50" s="147"/>
      <c r="BN50" s="147"/>
      <c r="BO50" s="147"/>
      <c r="BX50" s="135" t="s">
        <v>73</v>
      </c>
      <c r="BY50" s="136"/>
      <c r="BZ50" s="137"/>
    </row>
    <row r="51" spans="1:79" s="4" customFormat="1" ht="14.25" customHeight="1">
      <c r="B51" s="129"/>
      <c r="C51" s="130"/>
      <c r="D51" s="131"/>
      <c r="E51" s="148" t="s">
        <v>70</v>
      </c>
      <c r="F51" s="149"/>
      <c r="G51" s="150"/>
      <c r="H51" s="129"/>
      <c r="I51" s="130"/>
      <c r="J51" s="131"/>
      <c r="K51" s="129"/>
      <c r="L51" s="130"/>
      <c r="M51" s="131"/>
      <c r="N51" s="129"/>
      <c r="O51" s="130"/>
      <c r="P51" s="131"/>
      <c r="Q51" s="141"/>
      <c r="R51" s="142"/>
      <c r="S51" s="143"/>
      <c r="T51" s="129"/>
      <c r="U51" s="130"/>
      <c r="V51" s="131"/>
      <c r="W51" s="147"/>
      <c r="X51" s="147"/>
      <c r="Y51" s="147"/>
      <c r="AH51" s="151" t="s">
        <v>74</v>
      </c>
      <c r="AI51" s="152"/>
      <c r="AJ51" s="153"/>
      <c r="AR51" s="129"/>
      <c r="AS51" s="130"/>
      <c r="AT51" s="131"/>
      <c r="AU51" s="148" t="s">
        <v>70</v>
      </c>
      <c r="AV51" s="149"/>
      <c r="AW51" s="150"/>
      <c r="AX51" s="129"/>
      <c r="AY51" s="130"/>
      <c r="AZ51" s="131"/>
      <c r="BA51" s="129"/>
      <c r="BB51" s="130"/>
      <c r="BC51" s="131"/>
      <c r="BD51" s="129"/>
      <c r="BE51" s="130"/>
      <c r="BF51" s="131"/>
      <c r="BG51" s="141"/>
      <c r="BH51" s="142"/>
      <c r="BI51" s="143"/>
      <c r="BJ51" s="129"/>
      <c r="BK51" s="130"/>
      <c r="BL51" s="131"/>
      <c r="BM51" s="147"/>
      <c r="BN51" s="147"/>
      <c r="BO51" s="147"/>
      <c r="BX51" s="151" t="s">
        <v>74</v>
      </c>
      <c r="BY51" s="152"/>
      <c r="BZ51" s="153"/>
    </row>
    <row r="52" spans="1:79" s="4" customFormat="1" ht="14.25" customHeight="1">
      <c r="B52" s="132"/>
      <c r="C52" s="133"/>
      <c r="D52" s="134"/>
      <c r="E52" s="154" t="s">
        <v>71</v>
      </c>
      <c r="F52" s="155"/>
      <c r="G52" s="156"/>
      <c r="H52" s="132"/>
      <c r="I52" s="133"/>
      <c r="J52" s="134"/>
      <c r="K52" s="132"/>
      <c r="L52" s="133"/>
      <c r="M52" s="134"/>
      <c r="N52" s="132"/>
      <c r="O52" s="133"/>
      <c r="P52" s="134"/>
      <c r="Q52" s="144"/>
      <c r="R52" s="145"/>
      <c r="S52" s="146"/>
      <c r="T52" s="132"/>
      <c r="U52" s="133"/>
      <c r="V52" s="134"/>
      <c r="W52" s="147"/>
      <c r="X52" s="147"/>
      <c r="Y52" s="147"/>
      <c r="AH52" s="157" t="s">
        <v>75</v>
      </c>
      <c r="AI52" s="158"/>
      <c r="AJ52" s="159"/>
      <c r="AR52" s="132"/>
      <c r="AS52" s="133"/>
      <c r="AT52" s="134"/>
      <c r="AU52" s="154" t="s">
        <v>71</v>
      </c>
      <c r="AV52" s="155"/>
      <c r="AW52" s="156"/>
      <c r="AX52" s="132"/>
      <c r="AY52" s="133"/>
      <c r="AZ52" s="134"/>
      <c r="BA52" s="132"/>
      <c r="BB52" s="133"/>
      <c r="BC52" s="134"/>
      <c r="BD52" s="132"/>
      <c r="BE52" s="133"/>
      <c r="BF52" s="134"/>
      <c r="BG52" s="144"/>
      <c r="BH52" s="145"/>
      <c r="BI52" s="146"/>
      <c r="BJ52" s="132"/>
      <c r="BK52" s="133"/>
      <c r="BL52" s="134"/>
      <c r="BM52" s="147"/>
      <c r="BN52" s="147"/>
      <c r="BO52" s="147"/>
      <c r="BX52" s="157" t="s">
        <v>75</v>
      </c>
      <c r="BY52" s="158"/>
      <c r="BZ52" s="159"/>
    </row>
    <row r="53" spans="1:79" s="1" customFormat="1" ht="14.25" customHeight="1"/>
    <row r="54" spans="1:79" s="1" customFormat="1" ht="14.25" customHeight="1"/>
    <row r="55" spans="1:79" s="1" customFormat="1" ht="14.25" customHeight="1"/>
    <row r="56" spans="1:79" s="1" customFormat="1" ht="24.75" customHeight="1">
      <c r="A56" s="99" t="s">
        <v>93</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15"/>
      <c r="AK56" s="15"/>
      <c r="AQ56" s="99" t="s">
        <v>93</v>
      </c>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15"/>
      <c r="CA56" s="15"/>
    </row>
    <row r="57" spans="1:79" s="1" customFormat="1" ht="14.25" customHeight="1">
      <c r="Y57" s="100" t="s">
        <v>43</v>
      </c>
      <c r="Z57" s="100"/>
      <c r="AA57" s="101">
        <f>AB12</f>
        <v>0</v>
      </c>
      <c r="AB57" s="101"/>
      <c r="AC57" s="101"/>
      <c r="AD57" s="101"/>
      <c r="AE57" s="101"/>
      <c r="AF57" s="101"/>
      <c r="AG57" s="101"/>
      <c r="AH57" s="101"/>
      <c r="AI57" s="101"/>
      <c r="AJ57" s="6"/>
      <c r="BO57" s="100" t="s">
        <v>43</v>
      </c>
      <c r="BP57" s="100"/>
      <c r="BQ57" s="101" t="str">
        <f>BR12</f>
        <v>ジョン・アクトン</v>
      </c>
      <c r="BR57" s="101"/>
      <c r="BS57" s="101"/>
      <c r="BT57" s="101"/>
      <c r="BU57" s="101"/>
      <c r="BV57" s="101"/>
      <c r="BW57" s="101"/>
      <c r="BX57" s="101"/>
      <c r="BY57" s="101"/>
      <c r="BZ57" s="6"/>
    </row>
    <row r="58" spans="1:79" s="1" customFormat="1" ht="14.25" customHeight="1">
      <c r="AB58" s="2"/>
      <c r="AC58" s="2"/>
      <c r="AD58" s="10"/>
      <c r="AE58" s="10"/>
      <c r="AF58" s="10"/>
      <c r="AG58" s="10"/>
      <c r="AH58" s="12"/>
      <c r="AI58" s="12"/>
      <c r="AJ58" s="10"/>
      <c r="BR58" s="64"/>
      <c r="BS58" s="64"/>
      <c r="BT58" s="66"/>
      <c r="BU58" s="66"/>
      <c r="BV58" s="66"/>
      <c r="BW58" s="66"/>
      <c r="BX58" s="12"/>
      <c r="BY58" s="12"/>
      <c r="BZ58" s="66"/>
    </row>
    <row r="59" spans="1:79" s="1" customFormat="1" ht="18.75" customHeight="1">
      <c r="B59" s="102" t="s">
        <v>85</v>
      </c>
      <c r="C59" s="102"/>
      <c r="D59" s="102"/>
      <c r="E59" s="102"/>
      <c r="F59" s="102"/>
      <c r="G59" s="102"/>
      <c r="H59" s="103"/>
      <c r="I59" s="104" t="s">
        <v>83</v>
      </c>
      <c r="J59" s="105"/>
      <c r="K59" s="105"/>
      <c r="L59" s="105"/>
      <c r="M59" s="105"/>
      <c r="N59" s="105"/>
      <c r="O59" s="105"/>
      <c r="P59" s="105"/>
      <c r="Q59" s="105"/>
      <c r="R59" s="105"/>
      <c r="S59" s="105"/>
      <c r="T59" s="105"/>
      <c r="U59" s="105"/>
      <c r="V59" s="105"/>
      <c r="W59" s="105"/>
      <c r="X59" s="105"/>
      <c r="Y59" s="106"/>
      <c r="Z59" s="113" t="s">
        <v>84</v>
      </c>
      <c r="AA59" s="114"/>
      <c r="AB59" s="114"/>
      <c r="AC59" s="114"/>
      <c r="AD59" s="114"/>
      <c r="AE59" s="115"/>
      <c r="AF59" s="102" t="s">
        <v>52</v>
      </c>
      <c r="AG59" s="102"/>
      <c r="AH59" s="102"/>
      <c r="AR59" s="102" t="s">
        <v>85</v>
      </c>
      <c r="AS59" s="102"/>
      <c r="AT59" s="102"/>
      <c r="AU59" s="102"/>
      <c r="AV59" s="102"/>
      <c r="AW59" s="102"/>
      <c r="AX59" s="103"/>
      <c r="AY59" s="104" t="s">
        <v>83</v>
      </c>
      <c r="AZ59" s="105"/>
      <c r="BA59" s="105"/>
      <c r="BB59" s="105"/>
      <c r="BC59" s="105"/>
      <c r="BD59" s="105"/>
      <c r="BE59" s="105"/>
      <c r="BF59" s="105"/>
      <c r="BG59" s="105"/>
      <c r="BH59" s="105"/>
      <c r="BI59" s="105"/>
      <c r="BJ59" s="105"/>
      <c r="BK59" s="105"/>
      <c r="BL59" s="105"/>
      <c r="BM59" s="105"/>
      <c r="BN59" s="105"/>
      <c r="BO59" s="106"/>
      <c r="BP59" s="113" t="s">
        <v>84</v>
      </c>
      <c r="BQ59" s="114"/>
      <c r="BR59" s="114"/>
      <c r="BS59" s="114"/>
      <c r="BT59" s="114"/>
      <c r="BU59" s="115"/>
      <c r="BV59" s="102" t="s">
        <v>52</v>
      </c>
      <c r="BW59" s="102"/>
      <c r="BX59" s="102"/>
    </row>
    <row r="60" spans="1:79" s="1" customFormat="1" ht="14.25" customHeight="1">
      <c r="B60" s="102"/>
      <c r="C60" s="102"/>
      <c r="D60" s="102"/>
      <c r="E60" s="102"/>
      <c r="F60" s="102"/>
      <c r="G60" s="102"/>
      <c r="H60" s="103"/>
      <c r="I60" s="107"/>
      <c r="J60" s="108"/>
      <c r="K60" s="108"/>
      <c r="L60" s="108"/>
      <c r="M60" s="108"/>
      <c r="N60" s="108"/>
      <c r="O60" s="108"/>
      <c r="P60" s="108"/>
      <c r="Q60" s="108"/>
      <c r="R60" s="108"/>
      <c r="S60" s="108"/>
      <c r="T60" s="108"/>
      <c r="U60" s="108"/>
      <c r="V60" s="108"/>
      <c r="W60" s="108"/>
      <c r="X60" s="108"/>
      <c r="Y60" s="109"/>
      <c r="Z60" s="116"/>
      <c r="AA60" s="117"/>
      <c r="AB60" s="117"/>
      <c r="AC60" s="117"/>
      <c r="AD60" s="117"/>
      <c r="AE60" s="118"/>
      <c r="AF60" s="102"/>
      <c r="AG60" s="102"/>
      <c r="AH60" s="102"/>
      <c r="AR60" s="102"/>
      <c r="AS60" s="102"/>
      <c r="AT60" s="102"/>
      <c r="AU60" s="102"/>
      <c r="AV60" s="102"/>
      <c r="AW60" s="102"/>
      <c r="AX60" s="103"/>
      <c r="AY60" s="107"/>
      <c r="AZ60" s="108"/>
      <c r="BA60" s="108"/>
      <c r="BB60" s="108"/>
      <c r="BC60" s="108"/>
      <c r="BD60" s="108"/>
      <c r="BE60" s="108"/>
      <c r="BF60" s="108"/>
      <c r="BG60" s="108"/>
      <c r="BH60" s="108"/>
      <c r="BI60" s="108"/>
      <c r="BJ60" s="108"/>
      <c r="BK60" s="108"/>
      <c r="BL60" s="108"/>
      <c r="BM60" s="108"/>
      <c r="BN60" s="108"/>
      <c r="BO60" s="109"/>
      <c r="BP60" s="116"/>
      <c r="BQ60" s="117"/>
      <c r="BR60" s="117"/>
      <c r="BS60" s="117"/>
      <c r="BT60" s="117"/>
      <c r="BU60" s="118"/>
      <c r="BV60" s="102"/>
      <c r="BW60" s="102"/>
      <c r="BX60" s="102"/>
    </row>
    <row r="61" spans="1:79" s="1" customFormat="1" ht="14.25" customHeight="1">
      <c r="B61" s="102"/>
      <c r="C61" s="102"/>
      <c r="D61" s="102"/>
      <c r="E61" s="102"/>
      <c r="F61" s="102"/>
      <c r="G61" s="102"/>
      <c r="H61" s="103"/>
      <c r="I61" s="110"/>
      <c r="J61" s="111"/>
      <c r="K61" s="111"/>
      <c r="L61" s="111"/>
      <c r="M61" s="111"/>
      <c r="N61" s="111"/>
      <c r="O61" s="111"/>
      <c r="P61" s="111"/>
      <c r="Q61" s="111"/>
      <c r="R61" s="111"/>
      <c r="S61" s="111"/>
      <c r="T61" s="111"/>
      <c r="U61" s="111"/>
      <c r="V61" s="111"/>
      <c r="W61" s="111"/>
      <c r="X61" s="111"/>
      <c r="Y61" s="112"/>
      <c r="Z61" s="119"/>
      <c r="AA61" s="120"/>
      <c r="AB61" s="120"/>
      <c r="AC61" s="120"/>
      <c r="AD61" s="120"/>
      <c r="AE61" s="121"/>
      <c r="AF61" s="102"/>
      <c r="AG61" s="102"/>
      <c r="AH61" s="102"/>
      <c r="AR61" s="102"/>
      <c r="AS61" s="102"/>
      <c r="AT61" s="102"/>
      <c r="AU61" s="102"/>
      <c r="AV61" s="102"/>
      <c r="AW61" s="102"/>
      <c r="AX61" s="103"/>
      <c r="AY61" s="110"/>
      <c r="AZ61" s="111"/>
      <c r="BA61" s="111"/>
      <c r="BB61" s="111"/>
      <c r="BC61" s="111"/>
      <c r="BD61" s="111"/>
      <c r="BE61" s="111"/>
      <c r="BF61" s="111"/>
      <c r="BG61" s="111"/>
      <c r="BH61" s="111"/>
      <c r="BI61" s="111"/>
      <c r="BJ61" s="111"/>
      <c r="BK61" s="111"/>
      <c r="BL61" s="111"/>
      <c r="BM61" s="111"/>
      <c r="BN61" s="111"/>
      <c r="BO61" s="112"/>
      <c r="BP61" s="119"/>
      <c r="BQ61" s="120"/>
      <c r="BR61" s="120"/>
      <c r="BS61" s="120"/>
      <c r="BT61" s="120"/>
      <c r="BU61" s="121"/>
      <c r="BV61" s="102"/>
      <c r="BW61" s="102"/>
      <c r="BX61" s="102"/>
    </row>
    <row r="62" spans="1:79" s="1" customFormat="1" ht="14.25" customHeight="1">
      <c r="B62" s="123"/>
      <c r="C62" s="124"/>
      <c r="D62" s="124"/>
      <c r="E62" s="124"/>
      <c r="F62" s="124"/>
      <c r="G62" s="124"/>
      <c r="H62" s="125"/>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3"/>
      <c r="AG62" s="124"/>
      <c r="AH62" s="125"/>
      <c r="AR62" s="55"/>
      <c r="AS62" s="56"/>
      <c r="AT62" s="56"/>
      <c r="AU62" s="56"/>
      <c r="AV62" s="56"/>
      <c r="AW62" s="56"/>
      <c r="AX62" s="56"/>
      <c r="AY62" s="122"/>
      <c r="AZ62" s="122"/>
      <c r="BA62" s="122"/>
      <c r="BB62" s="122"/>
      <c r="BC62" s="122"/>
      <c r="BD62" s="122"/>
      <c r="BE62" s="122"/>
      <c r="BF62" s="122"/>
      <c r="BG62" s="122"/>
      <c r="BH62" s="122"/>
      <c r="BI62" s="122"/>
      <c r="BJ62" s="122"/>
      <c r="BK62" s="122"/>
      <c r="BL62" s="122"/>
      <c r="BM62" s="122"/>
      <c r="BN62" s="122"/>
      <c r="BO62" s="122"/>
      <c r="BP62" s="122"/>
      <c r="BQ62" s="122"/>
      <c r="BR62" s="122"/>
      <c r="BS62" s="122"/>
      <c r="BT62" s="122"/>
      <c r="BU62" s="122"/>
      <c r="BV62" s="123"/>
      <c r="BW62" s="124"/>
      <c r="BX62" s="125"/>
    </row>
    <row r="63" spans="1:79" s="1" customFormat="1" ht="14.25" customHeight="1">
      <c r="B63" s="75"/>
      <c r="C63" s="76"/>
      <c r="D63" s="76"/>
      <c r="E63" s="76"/>
      <c r="F63" s="76"/>
      <c r="G63" s="76"/>
      <c r="H63" s="83"/>
      <c r="I63" s="80"/>
      <c r="J63" s="80"/>
      <c r="K63" s="80"/>
      <c r="L63" s="80"/>
      <c r="M63" s="80"/>
      <c r="N63" s="80"/>
      <c r="O63" s="80"/>
      <c r="P63" s="80"/>
      <c r="Q63" s="80"/>
      <c r="R63" s="80"/>
      <c r="S63" s="80"/>
      <c r="T63" s="80"/>
      <c r="U63" s="80"/>
      <c r="V63" s="80"/>
      <c r="W63" s="80"/>
      <c r="X63" s="80"/>
      <c r="Y63" s="80"/>
      <c r="Z63" s="80"/>
      <c r="AA63" s="80"/>
      <c r="AB63" s="80"/>
      <c r="AC63" s="80"/>
      <c r="AD63" s="80"/>
      <c r="AE63" s="80"/>
      <c r="AF63" s="75"/>
      <c r="AG63" s="76"/>
      <c r="AH63" s="83"/>
      <c r="AR63" s="57"/>
      <c r="AS63" s="49"/>
      <c r="AT63" s="49"/>
      <c r="AU63" s="49"/>
      <c r="AV63" s="49"/>
      <c r="AW63" s="49"/>
      <c r="AX63" s="49"/>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75"/>
      <c r="BW63" s="76"/>
      <c r="BX63" s="83"/>
    </row>
    <row r="64" spans="1:79" s="1" customFormat="1" ht="14.25" customHeight="1">
      <c r="B64" s="77"/>
      <c r="C64" s="78"/>
      <c r="D64" s="78"/>
      <c r="E64" s="78"/>
      <c r="F64" s="78"/>
      <c r="G64" s="78"/>
      <c r="H64" s="84"/>
      <c r="I64" s="81"/>
      <c r="J64" s="81"/>
      <c r="K64" s="81"/>
      <c r="L64" s="81"/>
      <c r="M64" s="81"/>
      <c r="N64" s="81"/>
      <c r="O64" s="81"/>
      <c r="P64" s="81"/>
      <c r="Q64" s="81"/>
      <c r="R64" s="81"/>
      <c r="S64" s="81"/>
      <c r="T64" s="81"/>
      <c r="U64" s="81"/>
      <c r="V64" s="81"/>
      <c r="W64" s="81"/>
      <c r="X64" s="81"/>
      <c r="Y64" s="81"/>
      <c r="Z64" s="81"/>
      <c r="AA64" s="81"/>
      <c r="AB64" s="81"/>
      <c r="AC64" s="81"/>
      <c r="AD64" s="81"/>
      <c r="AE64" s="81"/>
      <c r="AF64" s="77"/>
      <c r="AG64" s="78"/>
      <c r="AH64" s="84"/>
      <c r="AR64" s="58"/>
      <c r="AS64" s="59"/>
      <c r="AT64" s="59"/>
      <c r="AU64" s="59"/>
      <c r="AV64" s="59"/>
      <c r="AW64" s="59"/>
      <c r="AX64" s="59"/>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77"/>
      <c r="BW64" s="78"/>
      <c r="BX64" s="84"/>
    </row>
    <row r="65" spans="2:76" s="1" customFormat="1" ht="14.25" customHeight="1">
      <c r="B65" s="73"/>
      <c r="C65" s="74"/>
      <c r="D65" s="74"/>
      <c r="E65" s="74"/>
      <c r="F65" s="74"/>
      <c r="G65" s="74"/>
      <c r="H65" s="74"/>
      <c r="I65" s="79"/>
      <c r="J65" s="79"/>
      <c r="K65" s="79"/>
      <c r="L65" s="79"/>
      <c r="M65" s="79"/>
      <c r="N65" s="79"/>
      <c r="O65" s="79"/>
      <c r="P65" s="79"/>
      <c r="Q65" s="79"/>
      <c r="R65" s="79"/>
      <c r="S65" s="79"/>
      <c r="T65" s="79"/>
      <c r="U65" s="79"/>
      <c r="V65" s="79"/>
      <c r="W65" s="79"/>
      <c r="X65" s="79"/>
      <c r="Y65" s="79"/>
      <c r="Z65" s="79"/>
      <c r="AA65" s="79"/>
      <c r="AB65" s="79"/>
      <c r="AC65" s="79"/>
      <c r="AD65" s="79"/>
      <c r="AE65" s="79"/>
      <c r="AF65" s="73"/>
      <c r="AG65" s="74"/>
      <c r="AH65" s="82"/>
      <c r="AR65" s="73"/>
      <c r="AS65" s="74"/>
      <c r="AT65" s="74"/>
      <c r="AU65" s="74"/>
      <c r="AV65" s="74"/>
      <c r="AW65" s="74"/>
      <c r="AX65" s="74"/>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3"/>
      <c r="BW65" s="74"/>
      <c r="BX65" s="82"/>
    </row>
    <row r="66" spans="2:76" s="1" customFormat="1" ht="14.25" customHeight="1">
      <c r="B66" s="75"/>
      <c r="C66" s="76"/>
      <c r="D66" s="76"/>
      <c r="E66" s="76"/>
      <c r="F66" s="76"/>
      <c r="G66" s="76"/>
      <c r="H66" s="76"/>
      <c r="I66" s="80"/>
      <c r="J66" s="80"/>
      <c r="K66" s="80"/>
      <c r="L66" s="80"/>
      <c r="M66" s="80"/>
      <c r="N66" s="80"/>
      <c r="O66" s="80"/>
      <c r="P66" s="80"/>
      <c r="Q66" s="80"/>
      <c r="R66" s="80"/>
      <c r="S66" s="80"/>
      <c r="T66" s="80"/>
      <c r="U66" s="80"/>
      <c r="V66" s="80"/>
      <c r="W66" s="80"/>
      <c r="X66" s="80"/>
      <c r="Y66" s="80"/>
      <c r="Z66" s="80"/>
      <c r="AA66" s="80"/>
      <c r="AB66" s="80"/>
      <c r="AC66" s="80"/>
      <c r="AD66" s="80"/>
      <c r="AE66" s="80"/>
      <c r="AF66" s="75"/>
      <c r="AG66" s="76"/>
      <c r="AH66" s="83"/>
      <c r="AR66" s="75"/>
      <c r="AS66" s="76"/>
      <c r="AT66" s="76"/>
      <c r="AU66" s="76"/>
      <c r="AV66" s="76"/>
      <c r="AW66" s="76"/>
      <c r="AX66" s="76"/>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75"/>
      <c r="BW66" s="76"/>
      <c r="BX66" s="83"/>
    </row>
    <row r="67" spans="2:76" s="1" customFormat="1" ht="14.25" customHeight="1">
      <c r="B67" s="77"/>
      <c r="C67" s="78"/>
      <c r="D67" s="78"/>
      <c r="E67" s="78"/>
      <c r="F67" s="78"/>
      <c r="G67" s="78"/>
      <c r="H67" s="78"/>
      <c r="I67" s="81"/>
      <c r="J67" s="81"/>
      <c r="K67" s="81"/>
      <c r="L67" s="81"/>
      <c r="M67" s="81"/>
      <c r="N67" s="81"/>
      <c r="O67" s="81"/>
      <c r="P67" s="81"/>
      <c r="Q67" s="81"/>
      <c r="R67" s="81"/>
      <c r="S67" s="81"/>
      <c r="T67" s="81"/>
      <c r="U67" s="81"/>
      <c r="V67" s="81"/>
      <c r="W67" s="81"/>
      <c r="X67" s="81"/>
      <c r="Y67" s="81"/>
      <c r="Z67" s="81"/>
      <c r="AA67" s="81"/>
      <c r="AB67" s="81"/>
      <c r="AC67" s="81"/>
      <c r="AD67" s="81"/>
      <c r="AE67" s="81"/>
      <c r="AF67" s="77"/>
      <c r="AG67" s="78"/>
      <c r="AH67" s="84"/>
      <c r="AR67" s="77"/>
      <c r="AS67" s="78"/>
      <c r="AT67" s="78"/>
      <c r="AU67" s="78"/>
      <c r="AV67" s="78"/>
      <c r="AW67" s="78"/>
      <c r="AX67" s="78"/>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77"/>
      <c r="BW67" s="78"/>
      <c r="BX67" s="84"/>
    </row>
    <row r="68" spans="2:76" s="1" customFormat="1" ht="14.25" customHeight="1">
      <c r="B68" s="73"/>
      <c r="C68" s="74"/>
      <c r="D68" s="74"/>
      <c r="E68" s="74"/>
      <c r="F68" s="74"/>
      <c r="G68" s="74"/>
      <c r="H68" s="74"/>
      <c r="I68" s="79"/>
      <c r="J68" s="79"/>
      <c r="K68" s="79"/>
      <c r="L68" s="79"/>
      <c r="M68" s="79"/>
      <c r="N68" s="79"/>
      <c r="O68" s="79"/>
      <c r="P68" s="79"/>
      <c r="Q68" s="79"/>
      <c r="R68" s="79"/>
      <c r="S68" s="79"/>
      <c r="T68" s="79"/>
      <c r="U68" s="79"/>
      <c r="V68" s="79"/>
      <c r="W68" s="79"/>
      <c r="X68" s="79"/>
      <c r="Y68" s="79"/>
      <c r="Z68" s="79"/>
      <c r="AA68" s="79"/>
      <c r="AB68" s="79"/>
      <c r="AC68" s="79"/>
      <c r="AD68" s="79"/>
      <c r="AE68" s="79"/>
      <c r="AF68" s="73"/>
      <c r="AG68" s="74"/>
      <c r="AH68" s="82"/>
      <c r="AR68" s="73"/>
      <c r="AS68" s="74"/>
      <c r="AT68" s="74"/>
      <c r="AU68" s="74"/>
      <c r="AV68" s="74"/>
      <c r="AW68" s="74"/>
      <c r="AX68" s="74"/>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3"/>
      <c r="BW68" s="74"/>
      <c r="BX68" s="82"/>
    </row>
    <row r="69" spans="2:76" s="1" customFormat="1" ht="14.25" customHeight="1">
      <c r="B69" s="75"/>
      <c r="C69" s="76"/>
      <c r="D69" s="76"/>
      <c r="E69" s="76"/>
      <c r="F69" s="76"/>
      <c r="G69" s="76"/>
      <c r="H69" s="76"/>
      <c r="I69" s="80"/>
      <c r="J69" s="80"/>
      <c r="K69" s="80"/>
      <c r="L69" s="80"/>
      <c r="M69" s="80"/>
      <c r="N69" s="80"/>
      <c r="O69" s="80"/>
      <c r="P69" s="80"/>
      <c r="Q69" s="80"/>
      <c r="R69" s="80"/>
      <c r="S69" s="80"/>
      <c r="T69" s="80"/>
      <c r="U69" s="80"/>
      <c r="V69" s="80"/>
      <c r="W69" s="80"/>
      <c r="X69" s="80"/>
      <c r="Y69" s="80"/>
      <c r="Z69" s="80"/>
      <c r="AA69" s="80"/>
      <c r="AB69" s="80"/>
      <c r="AC69" s="80"/>
      <c r="AD69" s="80"/>
      <c r="AE69" s="80"/>
      <c r="AF69" s="75"/>
      <c r="AG69" s="76"/>
      <c r="AH69" s="83"/>
      <c r="AR69" s="75"/>
      <c r="AS69" s="76"/>
      <c r="AT69" s="76"/>
      <c r="AU69" s="76"/>
      <c r="AV69" s="76"/>
      <c r="AW69" s="76"/>
      <c r="AX69" s="76"/>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75"/>
      <c r="BW69" s="76"/>
      <c r="BX69" s="83"/>
    </row>
    <row r="70" spans="2:76" s="1" customFormat="1" ht="14.25" customHeight="1">
      <c r="B70" s="77"/>
      <c r="C70" s="78"/>
      <c r="D70" s="78"/>
      <c r="E70" s="78"/>
      <c r="F70" s="78"/>
      <c r="G70" s="78"/>
      <c r="H70" s="78"/>
      <c r="I70" s="81"/>
      <c r="J70" s="81"/>
      <c r="K70" s="81"/>
      <c r="L70" s="81"/>
      <c r="M70" s="81"/>
      <c r="N70" s="81"/>
      <c r="O70" s="81"/>
      <c r="P70" s="81"/>
      <c r="Q70" s="81"/>
      <c r="R70" s="81"/>
      <c r="S70" s="81"/>
      <c r="T70" s="81"/>
      <c r="U70" s="81"/>
      <c r="V70" s="81"/>
      <c r="W70" s="81"/>
      <c r="X70" s="81"/>
      <c r="Y70" s="81"/>
      <c r="Z70" s="81"/>
      <c r="AA70" s="81"/>
      <c r="AB70" s="81"/>
      <c r="AC70" s="81"/>
      <c r="AD70" s="81"/>
      <c r="AE70" s="81"/>
      <c r="AF70" s="77"/>
      <c r="AG70" s="78"/>
      <c r="AH70" s="84"/>
      <c r="AR70" s="77"/>
      <c r="AS70" s="78"/>
      <c r="AT70" s="78"/>
      <c r="AU70" s="78"/>
      <c r="AV70" s="78"/>
      <c r="AW70" s="78"/>
      <c r="AX70" s="78"/>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77"/>
      <c r="BW70" s="78"/>
      <c r="BX70" s="84"/>
    </row>
    <row r="71" spans="2:76" s="1" customFormat="1" ht="14.25" customHeight="1">
      <c r="B71" s="73"/>
      <c r="C71" s="74"/>
      <c r="D71" s="74"/>
      <c r="E71" s="74"/>
      <c r="F71" s="74"/>
      <c r="G71" s="74"/>
      <c r="H71" s="74"/>
      <c r="I71" s="79"/>
      <c r="J71" s="79"/>
      <c r="K71" s="79"/>
      <c r="L71" s="79"/>
      <c r="M71" s="79"/>
      <c r="N71" s="79"/>
      <c r="O71" s="79"/>
      <c r="P71" s="79"/>
      <c r="Q71" s="79"/>
      <c r="R71" s="79"/>
      <c r="S71" s="79"/>
      <c r="T71" s="79"/>
      <c r="U71" s="79"/>
      <c r="V71" s="79"/>
      <c r="W71" s="79"/>
      <c r="X71" s="79"/>
      <c r="Y71" s="79"/>
      <c r="Z71" s="79"/>
      <c r="AA71" s="79"/>
      <c r="AB71" s="79"/>
      <c r="AC71" s="79"/>
      <c r="AD71" s="79"/>
      <c r="AE71" s="79"/>
      <c r="AF71" s="73"/>
      <c r="AG71" s="74"/>
      <c r="AH71" s="82"/>
      <c r="AR71" s="73"/>
      <c r="AS71" s="74"/>
      <c r="AT71" s="74"/>
      <c r="AU71" s="74"/>
      <c r="AV71" s="74"/>
      <c r="AW71" s="74"/>
      <c r="AX71" s="74"/>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3"/>
      <c r="BW71" s="74"/>
      <c r="BX71" s="82"/>
    </row>
    <row r="72" spans="2:76" s="1" customFormat="1" ht="14.25" customHeight="1">
      <c r="B72" s="75"/>
      <c r="C72" s="76"/>
      <c r="D72" s="76"/>
      <c r="E72" s="76"/>
      <c r="F72" s="76"/>
      <c r="G72" s="76"/>
      <c r="H72" s="76"/>
      <c r="I72" s="80"/>
      <c r="J72" s="80"/>
      <c r="K72" s="80"/>
      <c r="L72" s="80"/>
      <c r="M72" s="80"/>
      <c r="N72" s="80"/>
      <c r="O72" s="80"/>
      <c r="P72" s="80"/>
      <c r="Q72" s="80"/>
      <c r="R72" s="80"/>
      <c r="S72" s="80"/>
      <c r="T72" s="80"/>
      <c r="U72" s="80"/>
      <c r="V72" s="80"/>
      <c r="W72" s="80"/>
      <c r="X72" s="80"/>
      <c r="Y72" s="80"/>
      <c r="Z72" s="80"/>
      <c r="AA72" s="80"/>
      <c r="AB72" s="80"/>
      <c r="AC72" s="80"/>
      <c r="AD72" s="80"/>
      <c r="AE72" s="80"/>
      <c r="AF72" s="75"/>
      <c r="AG72" s="76"/>
      <c r="AH72" s="83"/>
      <c r="AR72" s="75"/>
      <c r="AS72" s="76"/>
      <c r="AT72" s="76"/>
      <c r="AU72" s="76"/>
      <c r="AV72" s="76"/>
      <c r="AW72" s="76"/>
      <c r="AX72" s="76"/>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75"/>
      <c r="BW72" s="76"/>
      <c r="BX72" s="83"/>
    </row>
    <row r="73" spans="2:76" s="1" customFormat="1" ht="14.25" customHeight="1">
      <c r="B73" s="77"/>
      <c r="C73" s="78"/>
      <c r="D73" s="78"/>
      <c r="E73" s="78"/>
      <c r="F73" s="78"/>
      <c r="G73" s="78"/>
      <c r="H73" s="78"/>
      <c r="I73" s="81"/>
      <c r="J73" s="81"/>
      <c r="K73" s="81"/>
      <c r="L73" s="81"/>
      <c r="M73" s="81"/>
      <c r="N73" s="81"/>
      <c r="O73" s="81"/>
      <c r="P73" s="81"/>
      <c r="Q73" s="81"/>
      <c r="R73" s="81"/>
      <c r="S73" s="81"/>
      <c r="T73" s="81"/>
      <c r="U73" s="81"/>
      <c r="V73" s="81"/>
      <c r="W73" s="81"/>
      <c r="X73" s="81"/>
      <c r="Y73" s="81"/>
      <c r="Z73" s="81"/>
      <c r="AA73" s="81"/>
      <c r="AB73" s="81"/>
      <c r="AC73" s="81"/>
      <c r="AD73" s="81"/>
      <c r="AE73" s="81"/>
      <c r="AF73" s="77"/>
      <c r="AG73" s="78"/>
      <c r="AH73" s="84"/>
      <c r="AR73" s="77"/>
      <c r="AS73" s="78"/>
      <c r="AT73" s="78"/>
      <c r="AU73" s="78"/>
      <c r="AV73" s="78"/>
      <c r="AW73" s="78"/>
      <c r="AX73" s="78"/>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77"/>
      <c r="BW73" s="78"/>
      <c r="BX73" s="84"/>
    </row>
    <row r="74" spans="2:76" s="1" customFormat="1" ht="14.25" customHeight="1">
      <c r="B74" s="73"/>
      <c r="C74" s="74"/>
      <c r="D74" s="74"/>
      <c r="E74" s="74"/>
      <c r="F74" s="74"/>
      <c r="G74" s="74"/>
      <c r="H74" s="74"/>
      <c r="I74" s="79"/>
      <c r="J74" s="79"/>
      <c r="K74" s="79"/>
      <c r="L74" s="79"/>
      <c r="M74" s="79"/>
      <c r="N74" s="79"/>
      <c r="O74" s="79"/>
      <c r="P74" s="79"/>
      <c r="Q74" s="79"/>
      <c r="R74" s="79"/>
      <c r="S74" s="79"/>
      <c r="T74" s="79"/>
      <c r="U74" s="79"/>
      <c r="V74" s="79"/>
      <c r="W74" s="79"/>
      <c r="X74" s="79"/>
      <c r="Y74" s="79"/>
      <c r="Z74" s="79"/>
      <c r="AA74" s="79"/>
      <c r="AB74" s="79"/>
      <c r="AC74" s="79"/>
      <c r="AD74" s="79"/>
      <c r="AE74" s="79"/>
      <c r="AF74" s="73"/>
      <c r="AG74" s="74"/>
      <c r="AH74" s="82"/>
      <c r="AR74" s="73"/>
      <c r="AS74" s="74"/>
      <c r="AT74" s="74"/>
      <c r="AU74" s="74"/>
      <c r="AV74" s="74"/>
      <c r="AW74" s="74"/>
      <c r="AX74" s="74"/>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3"/>
      <c r="BW74" s="74"/>
      <c r="BX74" s="82"/>
    </row>
    <row r="75" spans="2:76" s="1" customFormat="1" ht="14.25" customHeight="1">
      <c r="B75" s="75"/>
      <c r="C75" s="76"/>
      <c r="D75" s="76"/>
      <c r="E75" s="76"/>
      <c r="F75" s="76"/>
      <c r="G75" s="76"/>
      <c r="H75" s="76"/>
      <c r="I75" s="80"/>
      <c r="J75" s="80"/>
      <c r="K75" s="80"/>
      <c r="L75" s="80"/>
      <c r="M75" s="80"/>
      <c r="N75" s="80"/>
      <c r="O75" s="80"/>
      <c r="P75" s="80"/>
      <c r="Q75" s="80"/>
      <c r="R75" s="80"/>
      <c r="S75" s="80"/>
      <c r="T75" s="80"/>
      <c r="U75" s="80"/>
      <c r="V75" s="80"/>
      <c r="W75" s="80"/>
      <c r="X75" s="80"/>
      <c r="Y75" s="80"/>
      <c r="Z75" s="80"/>
      <c r="AA75" s="80"/>
      <c r="AB75" s="80"/>
      <c r="AC75" s="80"/>
      <c r="AD75" s="80"/>
      <c r="AE75" s="80"/>
      <c r="AF75" s="75"/>
      <c r="AG75" s="76"/>
      <c r="AH75" s="83"/>
      <c r="AR75" s="75"/>
      <c r="AS75" s="76"/>
      <c r="AT75" s="76"/>
      <c r="AU75" s="76"/>
      <c r="AV75" s="76"/>
      <c r="AW75" s="76"/>
      <c r="AX75" s="76"/>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75"/>
      <c r="BW75" s="76"/>
      <c r="BX75" s="83"/>
    </row>
    <row r="76" spans="2:76" s="1" customFormat="1" ht="14.25" customHeight="1">
      <c r="B76" s="77"/>
      <c r="C76" s="78"/>
      <c r="D76" s="78"/>
      <c r="E76" s="78"/>
      <c r="F76" s="78"/>
      <c r="G76" s="78"/>
      <c r="H76" s="78"/>
      <c r="I76" s="81"/>
      <c r="J76" s="81"/>
      <c r="K76" s="81"/>
      <c r="L76" s="81"/>
      <c r="M76" s="81"/>
      <c r="N76" s="81"/>
      <c r="O76" s="81"/>
      <c r="P76" s="81"/>
      <c r="Q76" s="81"/>
      <c r="R76" s="81"/>
      <c r="S76" s="81"/>
      <c r="T76" s="81"/>
      <c r="U76" s="81"/>
      <c r="V76" s="81"/>
      <c r="W76" s="81"/>
      <c r="X76" s="81"/>
      <c r="Y76" s="81"/>
      <c r="Z76" s="81"/>
      <c r="AA76" s="81"/>
      <c r="AB76" s="81"/>
      <c r="AC76" s="81"/>
      <c r="AD76" s="81"/>
      <c r="AE76" s="81"/>
      <c r="AF76" s="77"/>
      <c r="AG76" s="78"/>
      <c r="AH76" s="84"/>
      <c r="AR76" s="77"/>
      <c r="AS76" s="78"/>
      <c r="AT76" s="78"/>
      <c r="AU76" s="78"/>
      <c r="AV76" s="78"/>
      <c r="AW76" s="78"/>
      <c r="AX76" s="78"/>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77"/>
      <c r="BW76" s="78"/>
      <c r="BX76" s="84"/>
    </row>
    <row r="77" spans="2:76" s="1" customFormat="1" ht="14.25" customHeight="1">
      <c r="B77" s="73"/>
      <c r="C77" s="74"/>
      <c r="D77" s="74"/>
      <c r="E77" s="74"/>
      <c r="F77" s="74"/>
      <c r="G77" s="74"/>
      <c r="H77" s="74"/>
      <c r="I77" s="79"/>
      <c r="J77" s="79"/>
      <c r="K77" s="79"/>
      <c r="L77" s="79"/>
      <c r="M77" s="79"/>
      <c r="N77" s="79"/>
      <c r="O77" s="79"/>
      <c r="P77" s="79"/>
      <c r="Q77" s="79"/>
      <c r="R77" s="79"/>
      <c r="S77" s="79"/>
      <c r="T77" s="79"/>
      <c r="U77" s="79"/>
      <c r="V77" s="79"/>
      <c r="W77" s="79"/>
      <c r="X77" s="79"/>
      <c r="Y77" s="79"/>
      <c r="Z77" s="79"/>
      <c r="AA77" s="79"/>
      <c r="AB77" s="79"/>
      <c r="AC77" s="79"/>
      <c r="AD77" s="79"/>
      <c r="AE77" s="79"/>
      <c r="AF77" s="73"/>
      <c r="AG77" s="74"/>
      <c r="AH77" s="82"/>
      <c r="AR77" s="73"/>
      <c r="AS77" s="74"/>
      <c r="AT77" s="74"/>
      <c r="AU77" s="74"/>
      <c r="AV77" s="74"/>
      <c r="AW77" s="74"/>
      <c r="AX77" s="74"/>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3"/>
      <c r="BW77" s="74"/>
      <c r="BX77" s="82"/>
    </row>
    <row r="78" spans="2:76" s="1" customFormat="1" ht="14.25" customHeight="1">
      <c r="B78" s="75"/>
      <c r="C78" s="76"/>
      <c r="D78" s="76"/>
      <c r="E78" s="76"/>
      <c r="F78" s="76"/>
      <c r="G78" s="76"/>
      <c r="H78" s="76"/>
      <c r="I78" s="80"/>
      <c r="J78" s="80"/>
      <c r="K78" s="80"/>
      <c r="L78" s="80"/>
      <c r="M78" s="80"/>
      <c r="N78" s="80"/>
      <c r="O78" s="80"/>
      <c r="P78" s="80"/>
      <c r="Q78" s="80"/>
      <c r="R78" s="80"/>
      <c r="S78" s="80"/>
      <c r="T78" s="80"/>
      <c r="U78" s="80"/>
      <c r="V78" s="80"/>
      <c r="W78" s="80"/>
      <c r="X78" s="80"/>
      <c r="Y78" s="80"/>
      <c r="Z78" s="80"/>
      <c r="AA78" s="80"/>
      <c r="AB78" s="80"/>
      <c r="AC78" s="80"/>
      <c r="AD78" s="80"/>
      <c r="AE78" s="80"/>
      <c r="AF78" s="75"/>
      <c r="AG78" s="76"/>
      <c r="AH78" s="83"/>
      <c r="AR78" s="75"/>
      <c r="AS78" s="76"/>
      <c r="AT78" s="76"/>
      <c r="AU78" s="76"/>
      <c r="AV78" s="76"/>
      <c r="AW78" s="76"/>
      <c r="AX78" s="76"/>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75"/>
      <c r="BW78" s="76"/>
      <c r="BX78" s="83"/>
    </row>
    <row r="79" spans="2:76" s="1" customFormat="1" ht="14.25" customHeight="1">
      <c r="B79" s="77"/>
      <c r="C79" s="78"/>
      <c r="D79" s="78"/>
      <c r="E79" s="78"/>
      <c r="F79" s="78"/>
      <c r="G79" s="78"/>
      <c r="H79" s="78"/>
      <c r="I79" s="81"/>
      <c r="J79" s="81"/>
      <c r="K79" s="81"/>
      <c r="L79" s="81"/>
      <c r="M79" s="81"/>
      <c r="N79" s="81"/>
      <c r="O79" s="81"/>
      <c r="P79" s="81"/>
      <c r="Q79" s="81"/>
      <c r="R79" s="81"/>
      <c r="S79" s="81"/>
      <c r="T79" s="81"/>
      <c r="U79" s="81"/>
      <c r="V79" s="81"/>
      <c r="W79" s="81"/>
      <c r="X79" s="81"/>
      <c r="Y79" s="81"/>
      <c r="Z79" s="81"/>
      <c r="AA79" s="81"/>
      <c r="AB79" s="81"/>
      <c r="AC79" s="81"/>
      <c r="AD79" s="81"/>
      <c r="AE79" s="81"/>
      <c r="AF79" s="77"/>
      <c r="AG79" s="78"/>
      <c r="AH79" s="84"/>
      <c r="AR79" s="77"/>
      <c r="AS79" s="78"/>
      <c r="AT79" s="78"/>
      <c r="AU79" s="78"/>
      <c r="AV79" s="78"/>
      <c r="AW79" s="78"/>
      <c r="AX79" s="78"/>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77"/>
      <c r="BW79" s="78"/>
      <c r="BX79" s="84"/>
    </row>
    <row r="80" spans="2:76" s="1" customFormat="1" ht="14.25" customHeight="1">
      <c r="B80" s="73"/>
      <c r="C80" s="74"/>
      <c r="D80" s="74"/>
      <c r="E80" s="74"/>
      <c r="F80" s="74"/>
      <c r="G80" s="74"/>
      <c r="H80" s="74"/>
      <c r="I80" s="79"/>
      <c r="J80" s="79"/>
      <c r="K80" s="79"/>
      <c r="L80" s="79"/>
      <c r="M80" s="79"/>
      <c r="N80" s="79"/>
      <c r="O80" s="79"/>
      <c r="P80" s="79"/>
      <c r="Q80" s="79"/>
      <c r="R80" s="79"/>
      <c r="S80" s="79"/>
      <c r="T80" s="79"/>
      <c r="U80" s="79"/>
      <c r="V80" s="79"/>
      <c r="W80" s="79"/>
      <c r="X80" s="79"/>
      <c r="Y80" s="79"/>
      <c r="Z80" s="79"/>
      <c r="AA80" s="79"/>
      <c r="AB80" s="79"/>
      <c r="AC80" s="79"/>
      <c r="AD80" s="79"/>
      <c r="AE80" s="79"/>
      <c r="AF80" s="73"/>
      <c r="AG80" s="74"/>
      <c r="AH80" s="82"/>
      <c r="AR80" s="73"/>
      <c r="AS80" s="74"/>
      <c r="AT80" s="74"/>
      <c r="AU80" s="74"/>
      <c r="AV80" s="74"/>
      <c r="AW80" s="74"/>
      <c r="AX80" s="74"/>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3"/>
      <c r="BW80" s="74"/>
      <c r="BX80" s="82"/>
    </row>
    <row r="81" spans="2:76" s="1" customFormat="1" ht="14.25" customHeight="1">
      <c r="B81" s="75"/>
      <c r="C81" s="76"/>
      <c r="D81" s="76"/>
      <c r="E81" s="76"/>
      <c r="F81" s="76"/>
      <c r="G81" s="76"/>
      <c r="H81" s="76"/>
      <c r="I81" s="80"/>
      <c r="J81" s="80"/>
      <c r="K81" s="80"/>
      <c r="L81" s="80"/>
      <c r="M81" s="80"/>
      <c r="N81" s="80"/>
      <c r="O81" s="80"/>
      <c r="P81" s="80"/>
      <c r="Q81" s="80"/>
      <c r="R81" s="80"/>
      <c r="S81" s="80"/>
      <c r="T81" s="80"/>
      <c r="U81" s="80"/>
      <c r="V81" s="80"/>
      <c r="W81" s="80"/>
      <c r="X81" s="80"/>
      <c r="Y81" s="80"/>
      <c r="Z81" s="80"/>
      <c r="AA81" s="80"/>
      <c r="AB81" s="80"/>
      <c r="AC81" s="80"/>
      <c r="AD81" s="80"/>
      <c r="AE81" s="80"/>
      <c r="AF81" s="75"/>
      <c r="AG81" s="76"/>
      <c r="AH81" s="83"/>
      <c r="AR81" s="75"/>
      <c r="AS81" s="76"/>
      <c r="AT81" s="76"/>
      <c r="AU81" s="76"/>
      <c r="AV81" s="76"/>
      <c r="AW81" s="76"/>
      <c r="AX81" s="76"/>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75"/>
      <c r="BW81" s="76"/>
      <c r="BX81" s="83"/>
    </row>
    <row r="82" spans="2:76" s="1" customFormat="1" ht="14.25" customHeight="1">
      <c r="B82" s="77"/>
      <c r="C82" s="78"/>
      <c r="D82" s="78"/>
      <c r="E82" s="78"/>
      <c r="F82" s="78"/>
      <c r="G82" s="78"/>
      <c r="H82" s="78"/>
      <c r="I82" s="81"/>
      <c r="J82" s="81"/>
      <c r="K82" s="81"/>
      <c r="L82" s="81"/>
      <c r="M82" s="81"/>
      <c r="N82" s="81"/>
      <c r="O82" s="81"/>
      <c r="P82" s="81"/>
      <c r="Q82" s="81"/>
      <c r="R82" s="81"/>
      <c r="S82" s="81"/>
      <c r="T82" s="81"/>
      <c r="U82" s="81"/>
      <c r="V82" s="81"/>
      <c r="W82" s="81"/>
      <c r="X82" s="81"/>
      <c r="Y82" s="81"/>
      <c r="Z82" s="81"/>
      <c r="AA82" s="81"/>
      <c r="AB82" s="81"/>
      <c r="AC82" s="81"/>
      <c r="AD82" s="81"/>
      <c r="AE82" s="81"/>
      <c r="AF82" s="77"/>
      <c r="AG82" s="78"/>
      <c r="AH82" s="84"/>
      <c r="AR82" s="77"/>
      <c r="AS82" s="78"/>
      <c r="AT82" s="78"/>
      <c r="AU82" s="78"/>
      <c r="AV82" s="78"/>
      <c r="AW82" s="78"/>
      <c r="AX82" s="78"/>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77"/>
      <c r="BW82" s="78"/>
      <c r="BX82" s="84"/>
    </row>
    <row r="83" spans="2:76" s="1" customFormat="1" ht="14.25" customHeight="1">
      <c r="B83" s="73"/>
      <c r="C83" s="74"/>
      <c r="D83" s="74"/>
      <c r="E83" s="74"/>
      <c r="F83" s="74"/>
      <c r="G83" s="74"/>
      <c r="H83" s="74"/>
      <c r="I83" s="79"/>
      <c r="J83" s="79"/>
      <c r="K83" s="79"/>
      <c r="L83" s="79"/>
      <c r="M83" s="79"/>
      <c r="N83" s="79"/>
      <c r="O83" s="79"/>
      <c r="P83" s="79"/>
      <c r="Q83" s="79"/>
      <c r="R83" s="79"/>
      <c r="S83" s="79"/>
      <c r="T83" s="79"/>
      <c r="U83" s="79"/>
      <c r="V83" s="79"/>
      <c r="W83" s="79"/>
      <c r="X83" s="79"/>
      <c r="Y83" s="79"/>
      <c r="Z83" s="79"/>
      <c r="AA83" s="79"/>
      <c r="AB83" s="79"/>
      <c r="AC83" s="79"/>
      <c r="AD83" s="79"/>
      <c r="AE83" s="79"/>
      <c r="AF83" s="73"/>
      <c r="AG83" s="74"/>
      <c r="AH83" s="82"/>
      <c r="AR83" s="73"/>
      <c r="AS83" s="74"/>
      <c r="AT83" s="74"/>
      <c r="AU83" s="74"/>
      <c r="AV83" s="74"/>
      <c r="AW83" s="74"/>
      <c r="AX83" s="74"/>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3"/>
      <c r="BW83" s="74"/>
      <c r="BX83" s="82"/>
    </row>
    <row r="84" spans="2:76" s="1" customFormat="1" ht="14.25" customHeight="1">
      <c r="B84" s="75"/>
      <c r="C84" s="76"/>
      <c r="D84" s="76"/>
      <c r="E84" s="76"/>
      <c r="F84" s="76"/>
      <c r="G84" s="76"/>
      <c r="H84" s="76"/>
      <c r="I84" s="80"/>
      <c r="J84" s="80"/>
      <c r="K84" s="80"/>
      <c r="L84" s="80"/>
      <c r="M84" s="80"/>
      <c r="N84" s="80"/>
      <c r="O84" s="80"/>
      <c r="P84" s="80"/>
      <c r="Q84" s="80"/>
      <c r="R84" s="80"/>
      <c r="S84" s="80"/>
      <c r="T84" s="80"/>
      <c r="U84" s="80"/>
      <c r="V84" s="80"/>
      <c r="W84" s="80"/>
      <c r="X84" s="80"/>
      <c r="Y84" s="80"/>
      <c r="Z84" s="80"/>
      <c r="AA84" s="80"/>
      <c r="AB84" s="80"/>
      <c r="AC84" s="80"/>
      <c r="AD84" s="80"/>
      <c r="AE84" s="80"/>
      <c r="AF84" s="75"/>
      <c r="AG84" s="76"/>
      <c r="AH84" s="83"/>
      <c r="AR84" s="75"/>
      <c r="AS84" s="76"/>
      <c r="AT84" s="76"/>
      <c r="AU84" s="76"/>
      <c r="AV84" s="76"/>
      <c r="AW84" s="76"/>
      <c r="AX84" s="76"/>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75"/>
      <c r="BW84" s="76"/>
      <c r="BX84" s="83"/>
    </row>
    <row r="85" spans="2:76" s="1" customFormat="1" ht="14.25" customHeight="1">
      <c r="B85" s="77"/>
      <c r="C85" s="78"/>
      <c r="D85" s="78"/>
      <c r="E85" s="78"/>
      <c r="F85" s="78"/>
      <c r="G85" s="78"/>
      <c r="H85" s="78"/>
      <c r="I85" s="81"/>
      <c r="J85" s="81"/>
      <c r="K85" s="81"/>
      <c r="L85" s="81"/>
      <c r="M85" s="81"/>
      <c r="N85" s="81"/>
      <c r="O85" s="81"/>
      <c r="P85" s="81"/>
      <c r="Q85" s="81"/>
      <c r="R85" s="81"/>
      <c r="S85" s="81"/>
      <c r="T85" s="81"/>
      <c r="U85" s="81"/>
      <c r="V85" s="81"/>
      <c r="W85" s="81"/>
      <c r="X85" s="81"/>
      <c r="Y85" s="81"/>
      <c r="Z85" s="81"/>
      <c r="AA85" s="81"/>
      <c r="AB85" s="81"/>
      <c r="AC85" s="81"/>
      <c r="AD85" s="81"/>
      <c r="AE85" s="81"/>
      <c r="AF85" s="77"/>
      <c r="AG85" s="78"/>
      <c r="AH85" s="84"/>
      <c r="AR85" s="77"/>
      <c r="AS85" s="78"/>
      <c r="AT85" s="78"/>
      <c r="AU85" s="78"/>
      <c r="AV85" s="78"/>
      <c r="AW85" s="78"/>
      <c r="AX85" s="78"/>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77"/>
      <c r="BW85" s="78"/>
      <c r="BX85" s="84"/>
    </row>
    <row r="86" spans="2:76" s="1" customFormat="1" ht="14.25" customHeight="1">
      <c r="B86" s="73"/>
      <c r="C86" s="74"/>
      <c r="D86" s="74"/>
      <c r="E86" s="74"/>
      <c r="F86" s="74"/>
      <c r="G86" s="74"/>
      <c r="H86" s="74"/>
      <c r="I86" s="79"/>
      <c r="J86" s="79"/>
      <c r="K86" s="79"/>
      <c r="L86" s="79"/>
      <c r="M86" s="79"/>
      <c r="N86" s="79"/>
      <c r="O86" s="79"/>
      <c r="P86" s="79"/>
      <c r="Q86" s="79"/>
      <c r="R86" s="79"/>
      <c r="S86" s="79"/>
      <c r="T86" s="79"/>
      <c r="U86" s="79"/>
      <c r="V86" s="79"/>
      <c r="W86" s="79"/>
      <c r="X86" s="79"/>
      <c r="Y86" s="79"/>
      <c r="Z86" s="79"/>
      <c r="AA86" s="79"/>
      <c r="AB86" s="79"/>
      <c r="AC86" s="79"/>
      <c r="AD86" s="79"/>
      <c r="AE86" s="79"/>
      <c r="AF86" s="73"/>
      <c r="AG86" s="74"/>
      <c r="AH86" s="82"/>
      <c r="AR86" s="73"/>
      <c r="AS86" s="74"/>
      <c r="AT86" s="74"/>
      <c r="AU86" s="74"/>
      <c r="AV86" s="74"/>
      <c r="AW86" s="74"/>
      <c r="AX86" s="74"/>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3"/>
      <c r="BW86" s="74"/>
      <c r="BX86" s="82"/>
    </row>
    <row r="87" spans="2:76" s="1" customFormat="1" ht="14.25" customHeight="1">
      <c r="B87" s="75"/>
      <c r="C87" s="76"/>
      <c r="D87" s="76"/>
      <c r="E87" s="76"/>
      <c r="F87" s="76"/>
      <c r="G87" s="76"/>
      <c r="H87" s="76"/>
      <c r="I87" s="80"/>
      <c r="J87" s="80"/>
      <c r="K87" s="80"/>
      <c r="L87" s="80"/>
      <c r="M87" s="80"/>
      <c r="N87" s="80"/>
      <c r="O87" s="80"/>
      <c r="P87" s="80"/>
      <c r="Q87" s="80"/>
      <c r="R87" s="80"/>
      <c r="S87" s="80"/>
      <c r="T87" s="80"/>
      <c r="U87" s="80"/>
      <c r="V87" s="80"/>
      <c r="W87" s="80"/>
      <c r="X87" s="80"/>
      <c r="Y87" s="80"/>
      <c r="Z87" s="80"/>
      <c r="AA87" s="80"/>
      <c r="AB87" s="80"/>
      <c r="AC87" s="80"/>
      <c r="AD87" s="80"/>
      <c r="AE87" s="80"/>
      <c r="AF87" s="75"/>
      <c r="AG87" s="76"/>
      <c r="AH87" s="83"/>
      <c r="AR87" s="75"/>
      <c r="AS87" s="76"/>
      <c r="AT87" s="76"/>
      <c r="AU87" s="76"/>
      <c r="AV87" s="76"/>
      <c r="AW87" s="76"/>
      <c r="AX87" s="76"/>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75"/>
      <c r="BW87" s="76"/>
      <c r="BX87" s="83"/>
    </row>
    <row r="88" spans="2:76" s="1" customFormat="1" ht="14.25" customHeight="1">
      <c r="B88" s="77"/>
      <c r="C88" s="78"/>
      <c r="D88" s="78"/>
      <c r="E88" s="78"/>
      <c r="F88" s="78"/>
      <c r="G88" s="78"/>
      <c r="H88" s="78"/>
      <c r="I88" s="81"/>
      <c r="J88" s="81"/>
      <c r="K88" s="81"/>
      <c r="L88" s="81"/>
      <c r="M88" s="81"/>
      <c r="N88" s="81"/>
      <c r="O88" s="81"/>
      <c r="P88" s="81"/>
      <c r="Q88" s="81"/>
      <c r="R88" s="81"/>
      <c r="S88" s="81"/>
      <c r="T88" s="81"/>
      <c r="U88" s="81"/>
      <c r="V88" s="81"/>
      <c r="W88" s="81"/>
      <c r="X88" s="81"/>
      <c r="Y88" s="81"/>
      <c r="Z88" s="81"/>
      <c r="AA88" s="81"/>
      <c r="AB88" s="81"/>
      <c r="AC88" s="81"/>
      <c r="AD88" s="81"/>
      <c r="AE88" s="81"/>
      <c r="AF88" s="77"/>
      <c r="AG88" s="78"/>
      <c r="AH88" s="84"/>
      <c r="AR88" s="77"/>
      <c r="AS88" s="78"/>
      <c r="AT88" s="78"/>
      <c r="AU88" s="78"/>
      <c r="AV88" s="78"/>
      <c r="AW88" s="78"/>
      <c r="AX88" s="78"/>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77"/>
      <c r="BW88" s="78"/>
      <c r="BX88" s="84"/>
    </row>
    <row r="89" spans="2:76" s="1" customFormat="1" ht="14.25" customHeight="1">
      <c r="B89" s="73"/>
      <c r="C89" s="74"/>
      <c r="D89" s="74"/>
      <c r="E89" s="74"/>
      <c r="F89" s="74"/>
      <c r="G89" s="74"/>
      <c r="H89" s="74"/>
      <c r="I89" s="79"/>
      <c r="J89" s="79"/>
      <c r="K89" s="79"/>
      <c r="L89" s="79"/>
      <c r="M89" s="79"/>
      <c r="N89" s="79"/>
      <c r="O89" s="79"/>
      <c r="P89" s="79"/>
      <c r="Q89" s="79"/>
      <c r="R89" s="79"/>
      <c r="S89" s="79"/>
      <c r="T89" s="79"/>
      <c r="U89" s="79"/>
      <c r="V89" s="79"/>
      <c r="W89" s="79"/>
      <c r="X89" s="79"/>
      <c r="Y89" s="79"/>
      <c r="Z89" s="79"/>
      <c r="AA89" s="79"/>
      <c r="AB89" s="79"/>
      <c r="AC89" s="79"/>
      <c r="AD89" s="79"/>
      <c r="AE89" s="79"/>
      <c r="AF89" s="73"/>
      <c r="AG89" s="74"/>
      <c r="AH89" s="82"/>
      <c r="AR89" s="73"/>
      <c r="AS89" s="74"/>
      <c r="AT89" s="74"/>
      <c r="AU89" s="74"/>
      <c r="AV89" s="74"/>
      <c r="AW89" s="74"/>
      <c r="AX89" s="74"/>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3"/>
      <c r="BW89" s="74"/>
      <c r="BX89" s="82"/>
    </row>
    <row r="90" spans="2:76" s="1" customFormat="1" ht="14.25" customHeight="1">
      <c r="B90" s="75"/>
      <c r="C90" s="76"/>
      <c r="D90" s="76"/>
      <c r="E90" s="76"/>
      <c r="F90" s="76"/>
      <c r="G90" s="76"/>
      <c r="H90" s="76"/>
      <c r="I90" s="80"/>
      <c r="J90" s="80"/>
      <c r="K90" s="80"/>
      <c r="L90" s="80"/>
      <c r="M90" s="80"/>
      <c r="N90" s="80"/>
      <c r="O90" s="80"/>
      <c r="P90" s="80"/>
      <c r="Q90" s="80"/>
      <c r="R90" s="80"/>
      <c r="S90" s="80"/>
      <c r="T90" s="80"/>
      <c r="U90" s="80"/>
      <c r="V90" s="80"/>
      <c r="W90" s="80"/>
      <c r="X90" s="80"/>
      <c r="Y90" s="80"/>
      <c r="Z90" s="80"/>
      <c r="AA90" s="80"/>
      <c r="AB90" s="80"/>
      <c r="AC90" s="80"/>
      <c r="AD90" s="80"/>
      <c r="AE90" s="80"/>
      <c r="AF90" s="75"/>
      <c r="AG90" s="76"/>
      <c r="AH90" s="83"/>
      <c r="AR90" s="75"/>
      <c r="AS90" s="76"/>
      <c r="AT90" s="76"/>
      <c r="AU90" s="76"/>
      <c r="AV90" s="76"/>
      <c r="AW90" s="76"/>
      <c r="AX90" s="76"/>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75"/>
      <c r="BW90" s="76"/>
      <c r="BX90" s="83"/>
    </row>
    <row r="91" spans="2:76" s="1" customFormat="1" ht="14.25" customHeight="1">
      <c r="B91" s="77"/>
      <c r="C91" s="78"/>
      <c r="D91" s="78"/>
      <c r="E91" s="78"/>
      <c r="F91" s="78"/>
      <c r="G91" s="78"/>
      <c r="H91" s="78"/>
      <c r="I91" s="81"/>
      <c r="J91" s="81"/>
      <c r="K91" s="81"/>
      <c r="L91" s="81"/>
      <c r="M91" s="81"/>
      <c r="N91" s="81"/>
      <c r="O91" s="81"/>
      <c r="P91" s="81"/>
      <c r="Q91" s="81"/>
      <c r="R91" s="81"/>
      <c r="S91" s="81"/>
      <c r="T91" s="81"/>
      <c r="U91" s="81"/>
      <c r="V91" s="81"/>
      <c r="W91" s="81"/>
      <c r="X91" s="81"/>
      <c r="Y91" s="81"/>
      <c r="Z91" s="81"/>
      <c r="AA91" s="81"/>
      <c r="AB91" s="81"/>
      <c r="AC91" s="81"/>
      <c r="AD91" s="81"/>
      <c r="AE91" s="81"/>
      <c r="AF91" s="77"/>
      <c r="AG91" s="78"/>
      <c r="AH91" s="84"/>
      <c r="AR91" s="77"/>
      <c r="AS91" s="78"/>
      <c r="AT91" s="78"/>
      <c r="AU91" s="78"/>
      <c r="AV91" s="78"/>
      <c r="AW91" s="78"/>
      <c r="AX91" s="78"/>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77"/>
      <c r="BW91" s="78"/>
      <c r="BX91" s="84"/>
    </row>
    <row r="92" spans="2:76" s="1" customFormat="1" ht="14.25" customHeight="1">
      <c r="B92" s="73"/>
      <c r="C92" s="74"/>
      <c r="D92" s="74"/>
      <c r="E92" s="74"/>
      <c r="F92" s="74"/>
      <c r="G92" s="74"/>
      <c r="H92" s="74"/>
      <c r="I92" s="79"/>
      <c r="J92" s="79"/>
      <c r="K92" s="79"/>
      <c r="L92" s="79"/>
      <c r="M92" s="79"/>
      <c r="N92" s="79"/>
      <c r="O92" s="79"/>
      <c r="P92" s="79"/>
      <c r="Q92" s="79"/>
      <c r="R92" s="79"/>
      <c r="S92" s="79"/>
      <c r="T92" s="79"/>
      <c r="U92" s="79"/>
      <c r="V92" s="79"/>
      <c r="W92" s="79"/>
      <c r="X92" s="79"/>
      <c r="Y92" s="79"/>
      <c r="Z92" s="79"/>
      <c r="AA92" s="79"/>
      <c r="AB92" s="79"/>
      <c r="AC92" s="79"/>
      <c r="AD92" s="79"/>
      <c r="AE92" s="79"/>
      <c r="AF92" s="73"/>
      <c r="AG92" s="74"/>
      <c r="AH92" s="82"/>
      <c r="AR92" s="73"/>
      <c r="AS92" s="74"/>
      <c r="AT92" s="74"/>
      <c r="AU92" s="74"/>
      <c r="AV92" s="74"/>
      <c r="AW92" s="74"/>
      <c r="AX92" s="74"/>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3"/>
      <c r="BW92" s="74"/>
      <c r="BX92" s="82"/>
    </row>
    <row r="93" spans="2:76" s="1" customFormat="1" ht="14.25" customHeight="1">
      <c r="B93" s="75"/>
      <c r="C93" s="76"/>
      <c r="D93" s="76"/>
      <c r="E93" s="76"/>
      <c r="F93" s="76"/>
      <c r="G93" s="76"/>
      <c r="H93" s="76"/>
      <c r="I93" s="80"/>
      <c r="J93" s="80"/>
      <c r="K93" s="80"/>
      <c r="L93" s="80"/>
      <c r="M93" s="80"/>
      <c r="N93" s="80"/>
      <c r="O93" s="80"/>
      <c r="P93" s="80"/>
      <c r="Q93" s="80"/>
      <c r="R93" s="80"/>
      <c r="S93" s="80"/>
      <c r="T93" s="80"/>
      <c r="U93" s="80"/>
      <c r="V93" s="80"/>
      <c r="W93" s="80"/>
      <c r="X93" s="80"/>
      <c r="Y93" s="80"/>
      <c r="Z93" s="80"/>
      <c r="AA93" s="80"/>
      <c r="AB93" s="80"/>
      <c r="AC93" s="80"/>
      <c r="AD93" s="80"/>
      <c r="AE93" s="80"/>
      <c r="AF93" s="75"/>
      <c r="AG93" s="76"/>
      <c r="AH93" s="83"/>
      <c r="AR93" s="75"/>
      <c r="AS93" s="76"/>
      <c r="AT93" s="76"/>
      <c r="AU93" s="76"/>
      <c r="AV93" s="76"/>
      <c r="AW93" s="76"/>
      <c r="AX93" s="76"/>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75"/>
      <c r="BW93" s="76"/>
      <c r="BX93" s="83"/>
    </row>
    <row r="94" spans="2:76" s="1" customFormat="1" ht="14.25" customHeight="1">
      <c r="B94" s="77"/>
      <c r="C94" s="78"/>
      <c r="D94" s="78"/>
      <c r="E94" s="78"/>
      <c r="F94" s="78"/>
      <c r="G94" s="78"/>
      <c r="H94" s="78"/>
      <c r="I94" s="81"/>
      <c r="J94" s="81"/>
      <c r="K94" s="81"/>
      <c r="L94" s="81"/>
      <c r="M94" s="81"/>
      <c r="N94" s="81"/>
      <c r="O94" s="81"/>
      <c r="P94" s="81"/>
      <c r="Q94" s="81"/>
      <c r="R94" s="81"/>
      <c r="S94" s="81"/>
      <c r="T94" s="81"/>
      <c r="U94" s="81"/>
      <c r="V94" s="81"/>
      <c r="W94" s="81"/>
      <c r="X94" s="81"/>
      <c r="Y94" s="81"/>
      <c r="Z94" s="81"/>
      <c r="AA94" s="81"/>
      <c r="AB94" s="81"/>
      <c r="AC94" s="81"/>
      <c r="AD94" s="81"/>
      <c r="AE94" s="81"/>
      <c r="AF94" s="77"/>
      <c r="AG94" s="78"/>
      <c r="AH94" s="84"/>
      <c r="AR94" s="77"/>
      <c r="AS94" s="78"/>
      <c r="AT94" s="78"/>
      <c r="AU94" s="78"/>
      <c r="AV94" s="78"/>
      <c r="AW94" s="78"/>
      <c r="AX94" s="78"/>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77"/>
      <c r="BW94" s="78"/>
      <c r="BX94" s="84"/>
    </row>
    <row r="95" spans="2:76" s="1" customFormat="1" ht="14.25" customHeight="1">
      <c r="B95" s="73"/>
      <c r="C95" s="74"/>
      <c r="D95" s="74"/>
      <c r="E95" s="74"/>
      <c r="F95" s="74"/>
      <c r="G95" s="74"/>
      <c r="H95" s="74"/>
      <c r="I95" s="79"/>
      <c r="J95" s="79"/>
      <c r="K95" s="79"/>
      <c r="L95" s="79"/>
      <c r="M95" s="79"/>
      <c r="N95" s="79"/>
      <c r="O95" s="79"/>
      <c r="P95" s="79"/>
      <c r="Q95" s="79"/>
      <c r="R95" s="79"/>
      <c r="S95" s="79"/>
      <c r="T95" s="79"/>
      <c r="U95" s="79"/>
      <c r="V95" s="79"/>
      <c r="W95" s="79"/>
      <c r="X95" s="79"/>
      <c r="Y95" s="79"/>
      <c r="Z95" s="79"/>
      <c r="AA95" s="79"/>
      <c r="AB95" s="79"/>
      <c r="AC95" s="79"/>
      <c r="AD95" s="79"/>
      <c r="AE95" s="79"/>
      <c r="AF95" s="73"/>
      <c r="AG95" s="74"/>
      <c r="AH95" s="82"/>
      <c r="AR95" s="73"/>
      <c r="AS95" s="74"/>
      <c r="AT95" s="74"/>
      <c r="AU95" s="74"/>
      <c r="AV95" s="74"/>
      <c r="AW95" s="74"/>
      <c r="AX95" s="74"/>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3"/>
      <c r="BW95" s="74"/>
      <c r="BX95" s="82"/>
    </row>
    <row r="96" spans="2:76" s="1" customFormat="1" ht="14.25" customHeight="1">
      <c r="B96" s="75"/>
      <c r="C96" s="76"/>
      <c r="D96" s="76"/>
      <c r="E96" s="76"/>
      <c r="F96" s="76"/>
      <c r="G96" s="76"/>
      <c r="H96" s="76"/>
      <c r="I96" s="80"/>
      <c r="J96" s="80"/>
      <c r="K96" s="80"/>
      <c r="L96" s="80"/>
      <c r="M96" s="80"/>
      <c r="N96" s="80"/>
      <c r="O96" s="80"/>
      <c r="P96" s="80"/>
      <c r="Q96" s="80"/>
      <c r="R96" s="80"/>
      <c r="S96" s="80"/>
      <c r="T96" s="80"/>
      <c r="U96" s="80"/>
      <c r="V96" s="80"/>
      <c r="W96" s="80"/>
      <c r="X96" s="80"/>
      <c r="Y96" s="80"/>
      <c r="Z96" s="80"/>
      <c r="AA96" s="80"/>
      <c r="AB96" s="80"/>
      <c r="AC96" s="80"/>
      <c r="AD96" s="80"/>
      <c r="AE96" s="80"/>
      <c r="AF96" s="75"/>
      <c r="AG96" s="76"/>
      <c r="AH96" s="83"/>
      <c r="AR96" s="75"/>
      <c r="AS96" s="76"/>
      <c r="AT96" s="76"/>
      <c r="AU96" s="76"/>
      <c r="AV96" s="76"/>
      <c r="AW96" s="76"/>
      <c r="AX96" s="76"/>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75"/>
      <c r="BW96" s="76"/>
      <c r="BX96" s="83"/>
    </row>
    <row r="97" spans="2:76" s="1" customFormat="1" ht="14.25" customHeight="1">
      <c r="B97" s="77"/>
      <c r="C97" s="78"/>
      <c r="D97" s="78"/>
      <c r="E97" s="78"/>
      <c r="F97" s="78"/>
      <c r="G97" s="78"/>
      <c r="H97" s="78"/>
      <c r="I97" s="81"/>
      <c r="J97" s="81"/>
      <c r="K97" s="81"/>
      <c r="L97" s="81"/>
      <c r="M97" s="81"/>
      <c r="N97" s="81"/>
      <c r="O97" s="81"/>
      <c r="P97" s="81"/>
      <c r="Q97" s="81"/>
      <c r="R97" s="81"/>
      <c r="S97" s="81"/>
      <c r="T97" s="81"/>
      <c r="U97" s="81"/>
      <c r="V97" s="81"/>
      <c r="W97" s="81"/>
      <c r="X97" s="81"/>
      <c r="Y97" s="81"/>
      <c r="Z97" s="81"/>
      <c r="AA97" s="81"/>
      <c r="AB97" s="81"/>
      <c r="AC97" s="81"/>
      <c r="AD97" s="81"/>
      <c r="AE97" s="81"/>
      <c r="AF97" s="77"/>
      <c r="AG97" s="78"/>
      <c r="AH97" s="84"/>
      <c r="AR97" s="77"/>
      <c r="AS97" s="78"/>
      <c r="AT97" s="78"/>
      <c r="AU97" s="78"/>
      <c r="AV97" s="78"/>
      <c r="AW97" s="78"/>
      <c r="AX97" s="78"/>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77"/>
      <c r="BW97" s="78"/>
      <c r="BX97" s="84"/>
    </row>
    <row r="98" spans="2:76" s="1" customFormat="1" ht="14.25" customHeight="1">
      <c r="B98" s="73"/>
      <c r="C98" s="74"/>
      <c r="D98" s="74"/>
      <c r="E98" s="74"/>
      <c r="F98" s="74"/>
      <c r="G98" s="74"/>
      <c r="H98" s="74"/>
      <c r="I98" s="79"/>
      <c r="J98" s="79"/>
      <c r="K98" s="79"/>
      <c r="L98" s="79"/>
      <c r="M98" s="79"/>
      <c r="N98" s="79"/>
      <c r="O98" s="79"/>
      <c r="P98" s="79"/>
      <c r="Q98" s="79"/>
      <c r="R98" s="79"/>
      <c r="S98" s="79"/>
      <c r="T98" s="79"/>
      <c r="U98" s="79"/>
      <c r="V98" s="79"/>
      <c r="W98" s="79"/>
      <c r="X98" s="79"/>
      <c r="Y98" s="79"/>
      <c r="Z98" s="79"/>
      <c r="AA98" s="79"/>
      <c r="AB98" s="79"/>
      <c r="AC98" s="79"/>
      <c r="AD98" s="79"/>
      <c r="AE98" s="79"/>
      <c r="AF98" s="73"/>
      <c r="AG98" s="74"/>
      <c r="AH98" s="82"/>
      <c r="AR98" s="73"/>
      <c r="AS98" s="74"/>
      <c r="AT98" s="74"/>
      <c r="AU98" s="74"/>
      <c r="AV98" s="74"/>
      <c r="AW98" s="74"/>
      <c r="AX98" s="74"/>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3"/>
      <c r="BW98" s="74"/>
      <c r="BX98" s="82"/>
    </row>
    <row r="99" spans="2:76" s="1" customFormat="1" ht="14.25" customHeight="1">
      <c r="B99" s="75"/>
      <c r="C99" s="76"/>
      <c r="D99" s="76"/>
      <c r="E99" s="76"/>
      <c r="F99" s="76"/>
      <c r="G99" s="76"/>
      <c r="H99" s="76"/>
      <c r="I99" s="80"/>
      <c r="J99" s="80"/>
      <c r="K99" s="80"/>
      <c r="L99" s="80"/>
      <c r="M99" s="80"/>
      <c r="N99" s="80"/>
      <c r="O99" s="80"/>
      <c r="P99" s="80"/>
      <c r="Q99" s="80"/>
      <c r="R99" s="80"/>
      <c r="S99" s="80"/>
      <c r="T99" s="80"/>
      <c r="U99" s="80"/>
      <c r="V99" s="80"/>
      <c r="W99" s="80"/>
      <c r="X99" s="80"/>
      <c r="Y99" s="80"/>
      <c r="Z99" s="80"/>
      <c r="AA99" s="80"/>
      <c r="AB99" s="80"/>
      <c r="AC99" s="80"/>
      <c r="AD99" s="80"/>
      <c r="AE99" s="80"/>
      <c r="AF99" s="75"/>
      <c r="AG99" s="76"/>
      <c r="AH99" s="83"/>
      <c r="AR99" s="75"/>
      <c r="AS99" s="76"/>
      <c r="AT99" s="76"/>
      <c r="AU99" s="76"/>
      <c r="AV99" s="76"/>
      <c r="AW99" s="76"/>
      <c r="AX99" s="76"/>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75"/>
      <c r="BW99" s="76"/>
      <c r="BX99" s="83"/>
    </row>
    <row r="100" spans="2:76" s="1" customFormat="1" ht="14.25" customHeight="1">
      <c r="B100" s="77"/>
      <c r="C100" s="78"/>
      <c r="D100" s="78"/>
      <c r="E100" s="78"/>
      <c r="F100" s="78"/>
      <c r="G100" s="78"/>
      <c r="H100" s="78"/>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77"/>
      <c r="AG100" s="78"/>
      <c r="AH100" s="84"/>
      <c r="AR100" s="77"/>
      <c r="AS100" s="78"/>
      <c r="AT100" s="78"/>
      <c r="AU100" s="78"/>
      <c r="AV100" s="78"/>
      <c r="AW100" s="78"/>
      <c r="AX100" s="78"/>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77"/>
      <c r="BW100" s="78"/>
      <c r="BX100" s="84"/>
    </row>
    <row r="101" spans="2:76" s="1" customFormat="1" ht="14.25" customHeight="1">
      <c r="B101" s="73"/>
      <c r="C101" s="74"/>
      <c r="D101" s="74"/>
      <c r="E101" s="74"/>
      <c r="F101" s="74"/>
      <c r="G101" s="74"/>
      <c r="H101" s="74"/>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3"/>
      <c r="AG101" s="74"/>
      <c r="AH101" s="82"/>
      <c r="AR101" s="73"/>
      <c r="AS101" s="74"/>
      <c r="AT101" s="74"/>
      <c r="AU101" s="74"/>
      <c r="AV101" s="74"/>
      <c r="AW101" s="74"/>
      <c r="AX101" s="74"/>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3"/>
      <c r="BW101" s="74"/>
      <c r="BX101" s="82"/>
    </row>
    <row r="102" spans="2:76" s="1" customFormat="1" ht="14.25" customHeight="1">
      <c r="B102" s="75"/>
      <c r="C102" s="76"/>
      <c r="D102" s="76"/>
      <c r="E102" s="76"/>
      <c r="F102" s="76"/>
      <c r="G102" s="76"/>
      <c r="H102" s="76"/>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75"/>
      <c r="AG102" s="76"/>
      <c r="AH102" s="83"/>
      <c r="AR102" s="75"/>
      <c r="AS102" s="76"/>
      <c r="AT102" s="76"/>
      <c r="AU102" s="76"/>
      <c r="AV102" s="76"/>
      <c r="AW102" s="76"/>
      <c r="AX102" s="76"/>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75"/>
      <c r="BW102" s="76"/>
      <c r="BX102" s="83"/>
    </row>
    <row r="103" spans="2:76" s="1" customFormat="1" ht="14.25" customHeight="1">
      <c r="B103" s="77"/>
      <c r="C103" s="78"/>
      <c r="D103" s="78"/>
      <c r="E103" s="78"/>
      <c r="F103" s="78"/>
      <c r="G103" s="78"/>
      <c r="H103" s="78"/>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77"/>
      <c r="AG103" s="78"/>
      <c r="AH103" s="84"/>
      <c r="AR103" s="77"/>
      <c r="AS103" s="78"/>
      <c r="AT103" s="78"/>
      <c r="AU103" s="78"/>
      <c r="AV103" s="78"/>
      <c r="AW103" s="78"/>
      <c r="AX103" s="78"/>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77"/>
      <c r="BW103" s="78"/>
      <c r="BX103" s="84"/>
    </row>
    <row r="104" spans="2:76" s="1" customFormat="1" ht="14.25" customHeight="1">
      <c r="B104" s="73"/>
      <c r="C104" s="74"/>
      <c r="D104" s="74"/>
      <c r="E104" s="74"/>
      <c r="F104" s="74"/>
      <c r="G104" s="74"/>
      <c r="H104" s="74"/>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3"/>
      <c r="AG104" s="74"/>
      <c r="AH104" s="82"/>
      <c r="AR104" s="73"/>
      <c r="AS104" s="74"/>
      <c r="AT104" s="74"/>
      <c r="AU104" s="74"/>
      <c r="AV104" s="74"/>
      <c r="AW104" s="74"/>
      <c r="AX104" s="74"/>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3"/>
      <c r="BW104" s="74"/>
      <c r="BX104" s="82"/>
    </row>
    <row r="105" spans="2:76" s="1" customFormat="1" ht="14.25" customHeight="1">
      <c r="B105" s="75"/>
      <c r="C105" s="76"/>
      <c r="D105" s="76"/>
      <c r="E105" s="76"/>
      <c r="F105" s="76"/>
      <c r="G105" s="76"/>
      <c r="H105" s="76"/>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75"/>
      <c r="AG105" s="76"/>
      <c r="AH105" s="83"/>
      <c r="AR105" s="75"/>
      <c r="AS105" s="76"/>
      <c r="AT105" s="76"/>
      <c r="AU105" s="76"/>
      <c r="AV105" s="76"/>
      <c r="AW105" s="76"/>
      <c r="AX105" s="76"/>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75"/>
      <c r="BW105" s="76"/>
      <c r="BX105" s="83"/>
    </row>
    <row r="106" spans="2:76" s="1" customFormat="1" ht="14.25" customHeight="1">
      <c r="B106" s="85"/>
      <c r="C106" s="86"/>
      <c r="D106" s="86"/>
      <c r="E106" s="86"/>
      <c r="F106" s="86"/>
      <c r="G106" s="86"/>
      <c r="H106" s="86"/>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5"/>
      <c r="AG106" s="86"/>
      <c r="AH106" s="88"/>
      <c r="AR106" s="85"/>
      <c r="AS106" s="86"/>
      <c r="AT106" s="86"/>
      <c r="AU106" s="86"/>
      <c r="AV106" s="86"/>
      <c r="AW106" s="86"/>
      <c r="AX106" s="86"/>
      <c r="AY106" s="87"/>
      <c r="AZ106" s="87"/>
      <c r="BA106" s="87"/>
      <c r="BB106" s="87"/>
      <c r="BC106" s="87"/>
      <c r="BD106" s="87"/>
      <c r="BE106" s="87"/>
      <c r="BF106" s="87"/>
      <c r="BG106" s="87"/>
      <c r="BH106" s="87"/>
      <c r="BI106" s="87"/>
      <c r="BJ106" s="87"/>
      <c r="BK106" s="87"/>
      <c r="BL106" s="87"/>
      <c r="BM106" s="87"/>
      <c r="BN106" s="87"/>
      <c r="BO106" s="87"/>
      <c r="BP106" s="87"/>
      <c r="BQ106" s="87"/>
      <c r="BR106" s="87"/>
      <c r="BS106" s="87"/>
      <c r="BT106" s="87"/>
      <c r="BU106" s="87"/>
      <c r="BV106" s="85"/>
      <c r="BW106" s="86"/>
      <c r="BX106" s="88"/>
    </row>
    <row r="107" spans="2:76" s="1" customFormat="1" ht="14.25" customHeight="1"/>
  </sheetData>
  <mergeCells count="391">
    <mergeCell ref="O27:O28"/>
    <mergeCell ref="AJ25:AJ26"/>
    <mergeCell ref="B23:E23"/>
    <mergeCell ref="AH4:AJ6"/>
    <mergeCell ref="AE4:AG6"/>
    <mergeCell ref="AE3:AG3"/>
    <mergeCell ref="AH3:AJ3"/>
    <mergeCell ref="F19:W19"/>
    <mergeCell ref="X19:AD19"/>
    <mergeCell ref="AE19:AJ19"/>
    <mergeCell ref="F20:W20"/>
    <mergeCell ref="F21:W21"/>
    <mergeCell ref="F23:W23"/>
    <mergeCell ref="X20:AD20"/>
    <mergeCell ref="X21:AD21"/>
    <mergeCell ref="X23:AD23"/>
    <mergeCell ref="AE20:AJ20"/>
    <mergeCell ref="AE21:AJ21"/>
    <mergeCell ref="AE23:AJ23"/>
    <mergeCell ref="B24:E26"/>
    <mergeCell ref="U17:X17"/>
    <mergeCell ref="AC17:AJ17"/>
    <mergeCell ref="Y16:AA17"/>
    <mergeCell ref="K16:N17"/>
    <mergeCell ref="P16:S17"/>
    <mergeCell ref="J16:J17"/>
    <mergeCell ref="O16:O17"/>
    <mergeCell ref="B19:E19"/>
    <mergeCell ref="B20:E20"/>
    <mergeCell ref="B21:E21"/>
    <mergeCell ref="A9:AJ9"/>
    <mergeCell ref="B11:F11"/>
    <mergeCell ref="B13:F13"/>
    <mergeCell ref="G11:I11"/>
    <mergeCell ref="J11:P11"/>
    <mergeCell ref="G13:M13"/>
    <mergeCell ref="G14:AJ14"/>
    <mergeCell ref="N13:S13"/>
    <mergeCell ref="AA10:AJ10"/>
    <mergeCell ref="B40:E40"/>
    <mergeCell ref="F35:I35"/>
    <mergeCell ref="J35:U35"/>
    <mergeCell ref="V35:X35"/>
    <mergeCell ref="Y35:AJ35"/>
    <mergeCell ref="B35:E37"/>
    <mergeCell ref="T49:V49"/>
    <mergeCell ref="AE2:AJ2"/>
    <mergeCell ref="B12:F12"/>
    <mergeCell ref="G12:I12"/>
    <mergeCell ref="S11:Y11"/>
    <mergeCell ref="S12:Y12"/>
    <mergeCell ref="J12:P12"/>
    <mergeCell ref="AB12:AH12"/>
    <mergeCell ref="AB11:AH11"/>
    <mergeCell ref="F24:U26"/>
    <mergeCell ref="V25:V26"/>
    <mergeCell ref="B18:AK18"/>
    <mergeCell ref="B14:F14"/>
    <mergeCell ref="B22:E22"/>
    <mergeCell ref="F22:W22"/>
    <mergeCell ref="X22:AD22"/>
    <mergeCell ref="AE22:AJ22"/>
    <mergeCell ref="A7:AJ8"/>
    <mergeCell ref="B31:E32"/>
    <mergeCell ref="F31:H32"/>
    <mergeCell ref="I31:M32"/>
    <mergeCell ref="P31:R32"/>
    <mergeCell ref="S31:W32"/>
    <mergeCell ref="AH49:AJ49"/>
    <mergeCell ref="AH50:AJ50"/>
    <mergeCell ref="AH51:AJ51"/>
    <mergeCell ref="W50:Y52"/>
    <mergeCell ref="B49:D49"/>
    <mergeCell ref="E49:G49"/>
    <mergeCell ref="H49:J49"/>
    <mergeCell ref="K49:M49"/>
    <mergeCell ref="N49:P49"/>
    <mergeCell ref="Q49:S49"/>
    <mergeCell ref="B39:E39"/>
    <mergeCell ref="F39:AJ39"/>
    <mergeCell ref="Y31:AC32"/>
    <mergeCell ref="AD31:AI32"/>
    <mergeCell ref="AH52:AJ52"/>
    <mergeCell ref="T50:V52"/>
    <mergeCell ref="W49:Y49"/>
    <mergeCell ref="B34:AJ34"/>
    <mergeCell ref="B38:E38"/>
    <mergeCell ref="A56:AI56"/>
    <mergeCell ref="Y57:Z57"/>
    <mergeCell ref="AF59:AH61"/>
    <mergeCell ref="B59:H61"/>
    <mergeCell ref="B50:D52"/>
    <mergeCell ref="H50:J52"/>
    <mergeCell ref="N50:P52"/>
    <mergeCell ref="Q50:S52"/>
    <mergeCell ref="K50:M52"/>
    <mergeCell ref="I59:Y61"/>
    <mergeCell ref="Z59:AE61"/>
    <mergeCell ref="AF62:AH64"/>
    <mergeCell ref="B71:H73"/>
    <mergeCell ref="I71:Y73"/>
    <mergeCell ref="Z71:AE73"/>
    <mergeCell ref="B68:H70"/>
    <mergeCell ref="I68:Y70"/>
    <mergeCell ref="Z68:AE70"/>
    <mergeCell ref="B65:H67"/>
    <mergeCell ref="I65:Y67"/>
    <mergeCell ref="Z65:AE67"/>
    <mergeCell ref="I62:Y64"/>
    <mergeCell ref="Z62:AE64"/>
    <mergeCell ref="AF71:AH73"/>
    <mergeCell ref="AF68:AH70"/>
    <mergeCell ref="B62:H64"/>
    <mergeCell ref="B77:H79"/>
    <mergeCell ref="I77:Y79"/>
    <mergeCell ref="Z77:AE79"/>
    <mergeCell ref="AF65:AH67"/>
    <mergeCell ref="B74:H76"/>
    <mergeCell ref="I74:Y76"/>
    <mergeCell ref="Z74:AE76"/>
    <mergeCell ref="AF80:AH82"/>
    <mergeCell ref="AF77:AH79"/>
    <mergeCell ref="AF74:AH76"/>
    <mergeCell ref="AF98:AH100"/>
    <mergeCell ref="B86:H88"/>
    <mergeCell ref="I86:Y88"/>
    <mergeCell ref="Z86:AE88"/>
    <mergeCell ref="B83:H85"/>
    <mergeCell ref="I83:Y85"/>
    <mergeCell ref="Z83:AE85"/>
    <mergeCell ref="B80:H82"/>
    <mergeCell ref="I80:Y82"/>
    <mergeCell ref="Z80:AE82"/>
    <mergeCell ref="B95:H97"/>
    <mergeCell ref="I95:Y97"/>
    <mergeCell ref="Z95:AE97"/>
    <mergeCell ref="AF83:AH85"/>
    <mergeCell ref="B92:H94"/>
    <mergeCell ref="I92:Y94"/>
    <mergeCell ref="Z92:AE94"/>
    <mergeCell ref="B89:H91"/>
    <mergeCell ref="I89:Y91"/>
    <mergeCell ref="Z89:AE91"/>
    <mergeCell ref="AF101:AH103"/>
    <mergeCell ref="AF104:AH106"/>
    <mergeCell ref="AA57:AI57"/>
    <mergeCell ref="J36:AJ37"/>
    <mergeCell ref="F36:I37"/>
    <mergeCell ref="F40:AJ40"/>
    <mergeCell ref="F38:M38"/>
    <mergeCell ref="N38:P38"/>
    <mergeCell ref="AF95:AH97"/>
    <mergeCell ref="B104:H106"/>
    <mergeCell ref="I104:Y106"/>
    <mergeCell ref="Z104:AE106"/>
    <mergeCell ref="AF92:AH94"/>
    <mergeCell ref="B101:H103"/>
    <mergeCell ref="I101:Y103"/>
    <mergeCell ref="Z101:AE103"/>
    <mergeCell ref="AF89:AH91"/>
    <mergeCell ref="B98:H100"/>
    <mergeCell ref="E50:G50"/>
    <mergeCell ref="E51:G51"/>
    <mergeCell ref="E52:G52"/>
    <mergeCell ref="I98:Y100"/>
    <mergeCell ref="Z98:AE100"/>
    <mergeCell ref="AF86:AH88"/>
    <mergeCell ref="F29:AI30"/>
    <mergeCell ref="B15:F15"/>
    <mergeCell ref="G15:Q15"/>
    <mergeCell ref="R15:U15"/>
    <mergeCell ref="V15:AG15"/>
    <mergeCell ref="U16:X16"/>
    <mergeCell ref="AC16:AF16"/>
    <mergeCell ref="B16:F17"/>
    <mergeCell ref="Y27:Z28"/>
    <mergeCell ref="AD27:AI28"/>
    <mergeCell ref="AA27:AC28"/>
    <mergeCell ref="W25:X26"/>
    <mergeCell ref="AC25:AE26"/>
    <mergeCell ref="Y24:AA26"/>
    <mergeCell ref="AF24:AI26"/>
    <mergeCell ref="AB25:AB26"/>
    <mergeCell ref="B27:E28"/>
    <mergeCell ref="F27:H28"/>
    <mergeCell ref="I27:M28"/>
    <mergeCell ref="P27:R28"/>
    <mergeCell ref="S27:W28"/>
    <mergeCell ref="B29:E30"/>
    <mergeCell ref="AH16:AJ16"/>
    <mergeCell ref="G16:I17"/>
    <mergeCell ref="AR12:AV12"/>
    <mergeCell ref="AW12:AY12"/>
    <mergeCell ref="AZ12:BF12"/>
    <mergeCell ref="BI12:BO12"/>
    <mergeCell ref="BR12:BX12"/>
    <mergeCell ref="AR13:AV13"/>
    <mergeCell ref="AW13:BC13"/>
    <mergeCell ref="BU2:BZ2"/>
    <mergeCell ref="BU3:BW3"/>
    <mergeCell ref="BX3:BZ3"/>
    <mergeCell ref="BU4:BW6"/>
    <mergeCell ref="BX4:BZ6"/>
    <mergeCell ref="AQ7:BZ8"/>
    <mergeCell ref="AQ9:BZ9"/>
    <mergeCell ref="BS10:BZ10"/>
    <mergeCell ref="AR11:AV11"/>
    <mergeCell ref="AW11:AY11"/>
    <mergeCell ref="AZ11:BF11"/>
    <mergeCell ref="BI11:BO11"/>
    <mergeCell ref="BR11:BX11"/>
    <mergeCell ref="AR14:AV14"/>
    <mergeCell ref="AW14:BZ14"/>
    <mergeCell ref="AR15:AV15"/>
    <mergeCell ref="AW15:BG15"/>
    <mergeCell ref="BH15:BK15"/>
    <mergeCell ref="BL15:BW15"/>
    <mergeCell ref="AR16:AV17"/>
    <mergeCell ref="AW16:AY17"/>
    <mergeCell ref="AZ16:AZ17"/>
    <mergeCell ref="BA16:BD17"/>
    <mergeCell ref="BE16:BE17"/>
    <mergeCell ref="BF16:BI17"/>
    <mergeCell ref="BK16:BN16"/>
    <mergeCell ref="BO16:BQ17"/>
    <mergeCell ref="BS16:BV16"/>
    <mergeCell ref="BX16:BZ16"/>
    <mergeCell ref="BK17:BN17"/>
    <mergeCell ref="BS17:BZ17"/>
    <mergeCell ref="AR18:CA18"/>
    <mergeCell ref="AR19:AU19"/>
    <mergeCell ref="AV19:BM19"/>
    <mergeCell ref="BN19:BT19"/>
    <mergeCell ref="BU19:BZ19"/>
    <mergeCell ref="AR20:AU20"/>
    <mergeCell ref="AV20:BM20"/>
    <mergeCell ref="BN20:BT20"/>
    <mergeCell ref="BU20:BZ20"/>
    <mergeCell ref="AR21:AU21"/>
    <mergeCell ref="AV21:BM21"/>
    <mergeCell ref="BN21:BT21"/>
    <mergeCell ref="BU21:BZ21"/>
    <mergeCell ref="AR22:AU22"/>
    <mergeCell ref="AV22:BM22"/>
    <mergeCell ref="BN22:BT22"/>
    <mergeCell ref="BU22:BZ22"/>
    <mergeCell ref="AR23:AU23"/>
    <mergeCell ref="AV23:BM23"/>
    <mergeCell ref="BN23:BT23"/>
    <mergeCell ref="BU23:BZ23"/>
    <mergeCell ref="AR24:AU26"/>
    <mergeCell ref="AV24:BK26"/>
    <mergeCell ref="BO24:BQ26"/>
    <mergeCell ref="BV24:BY26"/>
    <mergeCell ref="BL25:BL26"/>
    <mergeCell ref="BM25:BN26"/>
    <mergeCell ref="BR25:BR26"/>
    <mergeCell ref="BS25:BU26"/>
    <mergeCell ref="BZ25:BZ26"/>
    <mergeCell ref="AR27:AU28"/>
    <mergeCell ref="AV27:AX28"/>
    <mergeCell ref="AY27:BC28"/>
    <mergeCell ref="BE27:BE28"/>
    <mergeCell ref="BF27:BH28"/>
    <mergeCell ref="BI27:BM28"/>
    <mergeCell ref="BO27:BP28"/>
    <mergeCell ref="BQ27:BS28"/>
    <mergeCell ref="BT27:BY28"/>
    <mergeCell ref="AR29:AU30"/>
    <mergeCell ref="AV29:BY30"/>
    <mergeCell ref="AR31:AU32"/>
    <mergeCell ref="AV31:AX32"/>
    <mergeCell ref="AY31:BC32"/>
    <mergeCell ref="BF31:BH32"/>
    <mergeCell ref="BI31:BM32"/>
    <mergeCell ref="BO31:BS32"/>
    <mergeCell ref="BT31:BY32"/>
    <mergeCell ref="AR34:BZ34"/>
    <mergeCell ref="AR35:AU37"/>
    <mergeCell ref="AV35:AY35"/>
    <mergeCell ref="AZ35:BK35"/>
    <mergeCell ref="BL35:BN35"/>
    <mergeCell ref="BO35:BZ35"/>
    <mergeCell ref="AV36:AY37"/>
    <mergeCell ref="AZ36:BZ37"/>
    <mergeCell ref="AR38:AU38"/>
    <mergeCell ref="AV38:BC38"/>
    <mergeCell ref="BD38:BF38"/>
    <mergeCell ref="BG38:BM38"/>
    <mergeCell ref="BN38:BQ38"/>
    <mergeCell ref="BR38:BZ38"/>
    <mergeCell ref="AR39:AU39"/>
    <mergeCell ref="AV39:BZ39"/>
    <mergeCell ref="AR40:AU40"/>
    <mergeCell ref="AV40:BZ40"/>
    <mergeCell ref="AR49:AT49"/>
    <mergeCell ref="AU49:AW49"/>
    <mergeCell ref="AX49:AZ49"/>
    <mergeCell ref="BA49:BC49"/>
    <mergeCell ref="BD49:BF49"/>
    <mergeCell ref="BG49:BI49"/>
    <mergeCell ref="BJ49:BL49"/>
    <mergeCell ref="BM49:BO49"/>
    <mergeCell ref="BX49:BZ49"/>
    <mergeCell ref="AR50:AT52"/>
    <mergeCell ref="AU50:AW50"/>
    <mergeCell ref="AX50:AZ52"/>
    <mergeCell ref="BA50:BC52"/>
    <mergeCell ref="BD50:BF52"/>
    <mergeCell ref="BG50:BI52"/>
    <mergeCell ref="BJ50:BL52"/>
    <mergeCell ref="BM50:BO52"/>
    <mergeCell ref="BX50:BZ50"/>
    <mergeCell ref="AU51:AW51"/>
    <mergeCell ref="BX51:BZ51"/>
    <mergeCell ref="AU52:AW52"/>
    <mergeCell ref="BX52:BZ52"/>
    <mergeCell ref="AQ56:BY56"/>
    <mergeCell ref="BO57:BP57"/>
    <mergeCell ref="BQ57:BY57"/>
    <mergeCell ref="AR59:AX61"/>
    <mergeCell ref="AY59:BO61"/>
    <mergeCell ref="BP59:BU61"/>
    <mergeCell ref="BV59:BX61"/>
    <mergeCell ref="AY62:BO64"/>
    <mergeCell ref="BP62:BU64"/>
    <mergeCell ref="BV62:BX64"/>
    <mergeCell ref="AR65:AX67"/>
    <mergeCell ref="AY65:BO67"/>
    <mergeCell ref="BP65:BU67"/>
    <mergeCell ref="BV65:BX67"/>
    <mergeCell ref="AR68:AX70"/>
    <mergeCell ref="AY68:BO70"/>
    <mergeCell ref="BP68:BU70"/>
    <mergeCell ref="BV68:BX70"/>
    <mergeCell ref="AR71:AX73"/>
    <mergeCell ref="AY71:BO73"/>
    <mergeCell ref="BP71:BU73"/>
    <mergeCell ref="BV71:BX73"/>
    <mergeCell ref="AR74:AX76"/>
    <mergeCell ref="AY74:BO76"/>
    <mergeCell ref="BP74:BU76"/>
    <mergeCell ref="BV74:BX76"/>
    <mergeCell ref="AR77:AX79"/>
    <mergeCell ref="AY77:BO79"/>
    <mergeCell ref="BP77:BU79"/>
    <mergeCell ref="BV77:BX79"/>
    <mergeCell ref="AR80:AX82"/>
    <mergeCell ref="AY80:BO82"/>
    <mergeCell ref="BP80:BU82"/>
    <mergeCell ref="BV80:BX82"/>
    <mergeCell ref="AR98:AX100"/>
    <mergeCell ref="AY98:BO100"/>
    <mergeCell ref="BP98:BU100"/>
    <mergeCell ref="BV98:BX100"/>
    <mergeCell ref="AR83:AX85"/>
    <mergeCell ref="AY83:BO85"/>
    <mergeCell ref="BP83:BU85"/>
    <mergeCell ref="BV83:BX85"/>
    <mergeCell ref="AR86:AX88"/>
    <mergeCell ref="AY86:BO88"/>
    <mergeCell ref="BP86:BU88"/>
    <mergeCell ref="BV86:BX88"/>
    <mergeCell ref="AR89:AX91"/>
    <mergeCell ref="AY89:BO91"/>
    <mergeCell ref="BP89:BU91"/>
    <mergeCell ref="BV89:BX91"/>
    <mergeCell ref="AR101:AX103"/>
    <mergeCell ref="AY101:BO103"/>
    <mergeCell ref="BP101:BU103"/>
    <mergeCell ref="BV101:BX103"/>
    <mergeCell ref="AR104:AX106"/>
    <mergeCell ref="AY104:BO106"/>
    <mergeCell ref="BP104:BU106"/>
    <mergeCell ref="BV104:BX106"/>
    <mergeCell ref="T13:W13"/>
    <mergeCell ref="X13:AJ13"/>
    <mergeCell ref="BD13:BI13"/>
    <mergeCell ref="BJ13:BM13"/>
    <mergeCell ref="BN13:BZ13"/>
    <mergeCell ref="Q38:V38"/>
    <mergeCell ref="Z38:AJ38"/>
    <mergeCell ref="W38:Y38"/>
    <mergeCell ref="AR92:AX94"/>
    <mergeCell ref="AY92:BO94"/>
    <mergeCell ref="BP92:BU94"/>
    <mergeCell ref="BV92:BX94"/>
    <mergeCell ref="AR95:AX97"/>
    <mergeCell ref="AY95:BO97"/>
    <mergeCell ref="BP95:BU97"/>
    <mergeCell ref="BV95:BX97"/>
  </mergeCells>
  <phoneticPr fontId="1"/>
  <conditionalFormatting sqref="J11:P11">
    <cfRule type="containsText" dxfId="5" priority="6" operator="containsText" text="部局選択">
      <formula>NOT(ISERROR(SEARCH("部局選択",J11)))</formula>
    </cfRule>
  </conditionalFormatting>
  <conditionalFormatting sqref="S11:Y11">
    <cfRule type="containsText" dxfId="4" priority="5" operator="containsText" text="職位選択">
      <formula>NOT(ISERROR(SEARCH("職位選択",S11)))</formula>
    </cfRule>
  </conditionalFormatting>
  <conditionalFormatting sqref="G13:M13">
    <cfRule type="containsText" dxfId="3" priority="4" operator="containsText" text="研究種別選択">
      <formula>NOT(ISERROR(SEARCH("研究種別選択",G13)))</formula>
    </cfRule>
  </conditionalFormatting>
  <conditionalFormatting sqref="G15:Q15">
    <cfRule type="containsText" dxfId="2" priority="3" operator="containsText" text="日付">
      <formula>NOT(ISERROR(SEARCH("日付",G15)))</formula>
    </cfRule>
  </conditionalFormatting>
  <conditionalFormatting sqref="V15:AG15">
    <cfRule type="containsText" dxfId="1" priority="2" operator="containsText" text="日付">
      <formula>NOT(ISERROR(SEARCH("日付",V15)))</formula>
    </cfRule>
  </conditionalFormatting>
  <conditionalFormatting sqref="AW13:BC13">
    <cfRule type="containsText" dxfId="0" priority="1" operator="containsText" text="研究種別選択">
      <formula>NOT(ISERROR(SEARCH("研究種別選択",AW13)))</formula>
    </cfRule>
  </conditionalFormatting>
  <pageMargins left="0.70866141732283472" right="0.70866141732283472" top="0.74803149606299213" bottom="0.74803149606299213" header="0.31496062992125984" footer="0.31496062992125984"/>
  <pageSetup paperSize="9" scale="81" fitToHeight="0" orientation="portrait" blackAndWhite="1" verticalDpi="0" r:id="rId1"/>
  <rowBreaks count="1" manualBreakCount="1">
    <brk id="5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9</xdr:col>
                    <xdr:colOff>9525</xdr:colOff>
                    <xdr:row>15</xdr:row>
                    <xdr:rowOff>142875</xdr:rowOff>
                  </from>
                  <to>
                    <xdr:col>9</xdr:col>
                    <xdr:colOff>161925</xdr:colOff>
                    <xdr:row>16</xdr:row>
                    <xdr:rowOff>95250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13</xdr:col>
                    <xdr:colOff>190500</xdr:colOff>
                    <xdr:row>15</xdr:row>
                    <xdr:rowOff>152400</xdr:rowOff>
                  </from>
                  <to>
                    <xdr:col>14</xdr:col>
                    <xdr:colOff>114300</xdr:colOff>
                    <xdr:row>16</xdr:row>
                    <xdr:rowOff>76200</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18</xdr:col>
                    <xdr:colOff>200025</xdr:colOff>
                    <xdr:row>15</xdr:row>
                    <xdr:rowOff>9525</xdr:rowOff>
                  </from>
                  <to>
                    <xdr:col>20</xdr:col>
                    <xdr:colOff>38100</xdr:colOff>
                    <xdr:row>15</xdr:row>
                    <xdr:rowOff>247650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26</xdr:col>
                    <xdr:colOff>190500</xdr:colOff>
                    <xdr:row>15</xdr:row>
                    <xdr:rowOff>19050</xdr:rowOff>
                  </from>
                  <to>
                    <xdr:col>28</xdr:col>
                    <xdr:colOff>28575</xdr:colOff>
                    <xdr:row>15</xdr:row>
                    <xdr:rowOff>257175</xdr:rowOff>
                  </to>
                </anchor>
              </controlPr>
            </control>
          </mc:Choice>
        </mc:AlternateContent>
        <mc:AlternateContent xmlns:mc="http://schemas.openxmlformats.org/markup-compatibility/2006">
          <mc:Choice Requires="x14">
            <control shapeId="3085" r:id="rId8" name="Check Box 13">
              <controlPr defaultSize="0" autoFill="0" autoLine="0" autoPict="0">
                <anchor moveWithCells="1">
                  <from>
                    <xdr:col>31</xdr:col>
                    <xdr:colOff>180975</xdr:colOff>
                    <xdr:row>15</xdr:row>
                    <xdr:rowOff>19050</xdr:rowOff>
                  </from>
                  <to>
                    <xdr:col>33</xdr:col>
                    <xdr:colOff>19050</xdr:colOff>
                    <xdr:row>15</xdr:row>
                    <xdr:rowOff>257175</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26</xdr:col>
                    <xdr:colOff>190500</xdr:colOff>
                    <xdr:row>16</xdr:row>
                    <xdr:rowOff>19050</xdr:rowOff>
                  </from>
                  <to>
                    <xdr:col>28</xdr:col>
                    <xdr:colOff>28575</xdr:colOff>
                    <xdr:row>16</xdr:row>
                    <xdr:rowOff>257175</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18</xdr:col>
                    <xdr:colOff>200025</xdr:colOff>
                    <xdr:row>15</xdr:row>
                    <xdr:rowOff>257175</xdr:rowOff>
                  </from>
                  <to>
                    <xdr:col>20</xdr:col>
                    <xdr:colOff>38100</xdr:colOff>
                    <xdr:row>16</xdr:row>
                    <xdr:rowOff>209550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51</xdr:col>
                    <xdr:colOff>9525</xdr:colOff>
                    <xdr:row>15</xdr:row>
                    <xdr:rowOff>142875</xdr:rowOff>
                  </from>
                  <to>
                    <xdr:col>51</xdr:col>
                    <xdr:colOff>161925</xdr:colOff>
                    <xdr:row>16</xdr:row>
                    <xdr:rowOff>95250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55</xdr:col>
                    <xdr:colOff>190500</xdr:colOff>
                    <xdr:row>15</xdr:row>
                    <xdr:rowOff>152400</xdr:rowOff>
                  </from>
                  <to>
                    <xdr:col>56</xdr:col>
                    <xdr:colOff>114300</xdr:colOff>
                    <xdr:row>16</xdr:row>
                    <xdr:rowOff>76200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60</xdr:col>
                    <xdr:colOff>200025</xdr:colOff>
                    <xdr:row>15</xdr:row>
                    <xdr:rowOff>9525</xdr:rowOff>
                  </from>
                  <to>
                    <xdr:col>62</xdr:col>
                    <xdr:colOff>38100</xdr:colOff>
                    <xdr:row>15</xdr:row>
                    <xdr:rowOff>247650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68</xdr:col>
                    <xdr:colOff>190500</xdr:colOff>
                    <xdr:row>15</xdr:row>
                    <xdr:rowOff>19050</xdr:rowOff>
                  </from>
                  <to>
                    <xdr:col>70</xdr:col>
                    <xdr:colOff>28575</xdr:colOff>
                    <xdr:row>15</xdr:row>
                    <xdr:rowOff>257175</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73</xdr:col>
                    <xdr:colOff>180975</xdr:colOff>
                    <xdr:row>15</xdr:row>
                    <xdr:rowOff>19050</xdr:rowOff>
                  </from>
                  <to>
                    <xdr:col>75</xdr:col>
                    <xdr:colOff>19050</xdr:colOff>
                    <xdr:row>15</xdr:row>
                    <xdr:rowOff>257175</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68</xdr:col>
                    <xdr:colOff>190500</xdr:colOff>
                    <xdr:row>16</xdr:row>
                    <xdr:rowOff>19050</xdr:rowOff>
                  </from>
                  <to>
                    <xdr:col>70</xdr:col>
                    <xdr:colOff>28575</xdr:colOff>
                    <xdr:row>16</xdr:row>
                    <xdr:rowOff>257175</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60</xdr:col>
                    <xdr:colOff>200025</xdr:colOff>
                    <xdr:row>15</xdr:row>
                    <xdr:rowOff>257175</xdr:rowOff>
                  </from>
                  <to>
                    <xdr:col>62</xdr:col>
                    <xdr:colOff>38100</xdr:colOff>
                    <xdr:row>16</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EA32234C-71C9-41A4-969C-21991DAABDA7}">
          <x14:formula1>
            <xm:f>マスタ!$A$1:$A$10</xm:f>
          </x14:formula1>
          <xm:sqref>J11:P11 AZ11:BF11</xm:sqref>
        </x14:dataValidation>
        <x14:dataValidation type="list" allowBlank="1" showInputMessage="1" showErrorMessage="1" xr:uid="{DF8D5F2D-3204-4C8C-B37D-55794E0A5B27}">
          <x14:formula1>
            <xm:f>マスタ!$E$1:$E$9</xm:f>
          </x14:formula1>
          <xm:sqref>S11:Y11 BI11:BO11</xm:sqref>
        </x14:dataValidation>
        <x14:dataValidation type="list" allowBlank="1" showInputMessage="1" showErrorMessage="1" xr:uid="{81A58BA8-DDF1-45C2-ACE7-3E9A8B9E94A4}">
          <x14:formula1>
            <xm:f>マスタ!$C$1:$C$9</xm:f>
          </x14:formula1>
          <xm:sqref>G13:M13 AW13:BC13</xm:sqref>
        </x14:dataValidation>
        <x14:dataValidation type="list" allowBlank="1" showInputMessage="1" showErrorMessage="1" xr:uid="{A5AA3696-6FBB-4558-959D-45EC27FC4453}">
          <x14:formula1>
            <xm:f>マスタ!$G$1:$G$329</xm:f>
          </x14:formula1>
          <xm:sqref>G15:Q15 V15:AG15 AW15:BG15 BL15:BW15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CB2C9-7888-4E6C-A02B-8C4A14FF503F}">
  <sheetPr codeName="Sheet1">
    <pageSetUpPr fitToPage="1"/>
  </sheetPr>
  <dimension ref="B1:AH275"/>
  <sheetViews>
    <sheetView view="pageBreakPreview" zoomScaleNormal="100" zoomScaleSheetLayoutView="100" workbookViewId="0">
      <selection activeCell="AA11" sqref="AA11:AH11"/>
    </sheetView>
  </sheetViews>
  <sheetFormatPr defaultColWidth="9" defaultRowHeight="13.5"/>
  <cols>
    <col min="1" max="1" width="2.625" style="1" customWidth="1"/>
    <col min="2" max="35" width="2.75" style="1" customWidth="1"/>
    <col min="36" max="16384" width="9" style="1"/>
  </cols>
  <sheetData>
    <row r="1" spans="2:34" ht="16.5" customHeight="1"/>
    <row r="2" spans="2:34" ht="16.5" customHeight="1"/>
    <row r="3" spans="2:34" ht="16.5" customHeight="1">
      <c r="AC3" s="368" t="s">
        <v>102</v>
      </c>
      <c r="AD3" s="368"/>
      <c r="AE3" s="368"/>
      <c r="AF3" s="368"/>
      <c r="AG3" s="368"/>
      <c r="AH3" s="368"/>
    </row>
    <row r="4" spans="2:34" ht="18" customHeight="1">
      <c r="AC4" s="176" t="s">
        <v>103</v>
      </c>
      <c r="AD4" s="176"/>
      <c r="AE4" s="176"/>
      <c r="AF4" s="212" t="s">
        <v>37</v>
      </c>
      <c r="AG4" s="212"/>
      <c r="AH4" s="212"/>
    </row>
    <row r="5" spans="2:34" ht="20.25" customHeight="1">
      <c r="B5" s="38"/>
      <c r="C5" s="38"/>
      <c r="D5" s="38"/>
      <c r="E5" s="39"/>
      <c r="F5" s="39"/>
      <c r="G5" s="39"/>
      <c r="H5" s="38"/>
      <c r="I5" s="38"/>
      <c r="J5" s="38"/>
      <c r="K5" s="38"/>
      <c r="L5" s="38"/>
      <c r="M5" s="38"/>
      <c r="N5" s="13"/>
      <c r="O5" s="13"/>
      <c r="P5" s="13"/>
      <c r="Q5" s="39"/>
      <c r="R5" s="39"/>
      <c r="S5" s="39"/>
      <c r="T5" s="38"/>
      <c r="U5" s="38"/>
      <c r="V5" s="38"/>
      <c r="W5" s="39"/>
      <c r="X5" s="39"/>
      <c r="Y5" s="39"/>
      <c r="Z5" s="38"/>
      <c r="AA5" s="38"/>
      <c r="AB5" s="38"/>
      <c r="AC5" s="147"/>
      <c r="AD5" s="147"/>
      <c r="AE5" s="147"/>
      <c r="AF5" s="147"/>
      <c r="AG5" s="147"/>
      <c r="AH5" s="147"/>
    </row>
    <row r="6" spans="2:34" ht="14.25" customHeight="1">
      <c r="B6" s="10"/>
      <c r="C6" s="10"/>
      <c r="D6" s="10"/>
      <c r="E6" s="10"/>
      <c r="F6" s="10"/>
      <c r="G6" s="10"/>
      <c r="H6" s="10"/>
      <c r="I6" s="10"/>
      <c r="J6" s="10"/>
      <c r="K6" s="10"/>
      <c r="L6" s="10"/>
      <c r="M6" s="10"/>
      <c r="N6" s="10"/>
      <c r="O6" s="10"/>
      <c r="P6" s="10"/>
      <c r="Q6" s="14"/>
      <c r="R6" s="14"/>
      <c r="S6" s="14"/>
      <c r="T6" s="14"/>
      <c r="U6" s="14"/>
      <c r="V6" s="14"/>
      <c r="W6" s="14"/>
      <c r="X6" s="14"/>
      <c r="Y6" s="14"/>
      <c r="Z6" s="14"/>
      <c r="AA6" s="14"/>
      <c r="AB6" s="14"/>
      <c r="AC6" s="147"/>
      <c r="AD6" s="147"/>
      <c r="AE6" s="147"/>
      <c r="AF6" s="147"/>
      <c r="AG6" s="147"/>
      <c r="AH6" s="147"/>
    </row>
    <row r="7" spans="2:34" ht="13.5" customHeight="1">
      <c r="B7" s="10"/>
      <c r="C7" s="10"/>
      <c r="D7" s="10"/>
      <c r="E7" s="10"/>
      <c r="F7" s="10"/>
      <c r="G7" s="10"/>
      <c r="H7" s="10"/>
      <c r="I7" s="10"/>
      <c r="J7" s="10"/>
      <c r="K7" s="10"/>
      <c r="L7" s="10"/>
      <c r="M7" s="10"/>
      <c r="N7" s="10"/>
      <c r="O7" s="10"/>
      <c r="P7" s="10"/>
      <c r="Q7" s="14"/>
      <c r="R7" s="14"/>
      <c r="S7" s="14"/>
      <c r="T7" s="14"/>
      <c r="U7" s="14"/>
      <c r="V7" s="14"/>
      <c r="W7" s="14"/>
      <c r="X7" s="14"/>
      <c r="Y7" s="14"/>
      <c r="Z7" s="14"/>
      <c r="AA7" s="14"/>
      <c r="AB7" s="14"/>
      <c r="AC7" s="147"/>
      <c r="AD7" s="147"/>
      <c r="AE7" s="147"/>
      <c r="AF7" s="147"/>
      <c r="AG7" s="147"/>
      <c r="AH7" s="147"/>
    </row>
    <row r="8" spans="2:34" ht="5.25" customHeight="1"/>
    <row r="9" spans="2:34" ht="14.25" customHeight="1">
      <c r="B9" s="304" t="s">
        <v>101</v>
      </c>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row>
    <row r="10" spans="2:34" ht="14.25" customHeight="1">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row>
    <row r="11" spans="2:34" ht="14.25" customHeight="1">
      <c r="AA11" s="361">
        <f ca="1">TODAY()</f>
        <v>45814</v>
      </c>
      <c r="AB11" s="361"/>
      <c r="AC11" s="361"/>
      <c r="AD11" s="361"/>
      <c r="AE11" s="361"/>
      <c r="AF11" s="361"/>
      <c r="AG11" s="361"/>
      <c r="AH11" s="361"/>
    </row>
    <row r="12" spans="2:34" ht="8.25" customHeight="1">
      <c r="AC12" s="3"/>
      <c r="AD12" s="3"/>
      <c r="AE12" s="3"/>
      <c r="AF12" s="3"/>
      <c r="AG12" s="3"/>
      <c r="AH12" s="3"/>
    </row>
    <row r="13" spans="2:34" ht="14.25" customHeight="1">
      <c r="W13" s="337"/>
      <c r="X13" s="100"/>
      <c r="Y13" s="100"/>
      <c r="Z13" s="100"/>
      <c r="AA13" s="335" t="str">
        <f>IF(旅費請求書・日程表!AB11="","",旅費請求書・日程表!AB11)</f>
        <v/>
      </c>
      <c r="AB13" s="335"/>
      <c r="AC13" s="335"/>
      <c r="AD13" s="335"/>
      <c r="AE13" s="335"/>
      <c r="AF13" s="335"/>
      <c r="AG13" s="335"/>
      <c r="AH13" s="3"/>
    </row>
    <row r="14" spans="2:34" ht="14.25" customHeight="1">
      <c r="W14" s="100"/>
      <c r="X14" s="100"/>
      <c r="Y14" s="100"/>
      <c r="Z14" s="100"/>
      <c r="AA14" s="336"/>
      <c r="AB14" s="336"/>
      <c r="AC14" s="336"/>
      <c r="AD14" s="336"/>
      <c r="AE14" s="336"/>
      <c r="AF14" s="336"/>
      <c r="AG14" s="336"/>
      <c r="AH14" s="3" t="s">
        <v>4</v>
      </c>
    </row>
    <row r="15" spans="2:34" ht="14.25" customHeight="1" thickBot="1">
      <c r="AC15" s="3"/>
      <c r="AD15" s="3"/>
      <c r="AE15" s="3"/>
      <c r="AF15" s="3"/>
      <c r="AG15" s="3"/>
      <c r="AH15" s="3"/>
    </row>
    <row r="16" spans="2:34" ht="17.25" customHeight="1">
      <c r="C16" s="338" t="s">
        <v>104</v>
      </c>
      <c r="D16" s="339"/>
      <c r="E16" s="339"/>
      <c r="F16" s="339"/>
      <c r="G16" s="339"/>
      <c r="H16" s="339"/>
      <c r="I16" s="340"/>
      <c r="J16" s="362" t="s">
        <v>1</v>
      </c>
      <c r="K16" s="363"/>
      <c r="L16" s="363"/>
      <c r="M16" s="364" t="str">
        <f>IF(旅費請求書・日程表!J12="","",旅費請求書・日程表!J12)</f>
        <v/>
      </c>
      <c r="N16" s="364"/>
      <c r="O16" s="364"/>
      <c r="P16" s="364"/>
      <c r="Q16" s="364"/>
      <c r="R16" s="364"/>
      <c r="S16" s="364"/>
      <c r="T16" s="364"/>
      <c r="U16" s="364"/>
      <c r="V16" s="364"/>
      <c r="W16" s="364"/>
      <c r="X16" s="364"/>
      <c r="Y16" s="364"/>
      <c r="Z16" s="364"/>
      <c r="AA16" s="364"/>
      <c r="AB16" s="364"/>
      <c r="AC16" s="5"/>
      <c r="AD16" s="363"/>
      <c r="AE16" s="363"/>
      <c r="AF16" s="363"/>
      <c r="AG16" s="363"/>
      <c r="AH16" s="366"/>
    </row>
    <row r="17" spans="3:34" ht="14.25" customHeight="1">
      <c r="C17" s="341"/>
      <c r="D17" s="342"/>
      <c r="E17" s="342"/>
      <c r="F17" s="342"/>
      <c r="G17" s="342"/>
      <c r="H17" s="342"/>
      <c r="I17" s="343"/>
      <c r="J17" s="119"/>
      <c r="K17" s="120"/>
      <c r="L17" s="120"/>
      <c r="M17" s="365"/>
      <c r="N17" s="365"/>
      <c r="O17" s="365"/>
      <c r="P17" s="365"/>
      <c r="Q17" s="365"/>
      <c r="R17" s="365"/>
      <c r="S17" s="365"/>
      <c r="T17" s="365"/>
      <c r="U17" s="365"/>
      <c r="V17" s="365"/>
      <c r="W17" s="365"/>
      <c r="X17" s="365"/>
      <c r="Y17" s="365"/>
      <c r="Z17" s="365"/>
      <c r="AA17" s="365"/>
      <c r="AB17" s="365"/>
      <c r="AC17" s="11"/>
      <c r="AD17" s="120"/>
      <c r="AE17" s="120"/>
      <c r="AF17" s="120"/>
      <c r="AG17" s="120"/>
      <c r="AH17" s="360"/>
    </row>
    <row r="18" spans="3:34" ht="18.75" customHeight="1">
      <c r="C18" s="341"/>
      <c r="D18" s="342"/>
      <c r="E18" s="342"/>
      <c r="F18" s="342"/>
      <c r="G18" s="342"/>
      <c r="H18" s="342"/>
      <c r="I18" s="343"/>
      <c r="J18" s="116" t="s">
        <v>2</v>
      </c>
      <c r="K18" s="117"/>
      <c r="L18" s="117"/>
      <c r="M18" s="367" t="str">
        <f>IF(旅費請求書・日程表!S12="","",旅費請求書・日程表!S12)</f>
        <v/>
      </c>
      <c r="N18" s="367"/>
      <c r="O18" s="367"/>
      <c r="P18" s="367"/>
      <c r="Q18" s="367"/>
      <c r="R18" s="367"/>
      <c r="S18" s="367"/>
      <c r="T18" s="117" t="s">
        <v>3</v>
      </c>
      <c r="U18" s="117"/>
      <c r="V18" s="117"/>
      <c r="W18" s="357" t="str">
        <f>IF(旅費請求書・日程表!AB12="","",旅費請求書・日程表!AB12)</f>
        <v/>
      </c>
      <c r="X18" s="357"/>
      <c r="Y18" s="357"/>
      <c r="Z18" s="357"/>
      <c r="AA18" s="357"/>
      <c r="AB18" s="357"/>
      <c r="AC18" s="357"/>
      <c r="AD18" s="357"/>
      <c r="AE18" s="357"/>
      <c r="AF18" s="357"/>
      <c r="AG18" s="117"/>
      <c r="AH18" s="359"/>
    </row>
    <row r="19" spans="3:34" ht="12" customHeight="1">
      <c r="C19" s="344"/>
      <c r="D19" s="345"/>
      <c r="E19" s="345"/>
      <c r="F19" s="345"/>
      <c r="G19" s="345"/>
      <c r="H19" s="345"/>
      <c r="I19" s="346"/>
      <c r="J19" s="119"/>
      <c r="K19" s="120"/>
      <c r="L19" s="120"/>
      <c r="M19" s="365"/>
      <c r="N19" s="365"/>
      <c r="O19" s="365"/>
      <c r="P19" s="365"/>
      <c r="Q19" s="365"/>
      <c r="R19" s="365"/>
      <c r="S19" s="365"/>
      <c r="T19" s="120"/>
      <c r="U19" s="120"/>
      <c r="V19" s="120"/>
      <c r="W19" s="358"/>
      <c r="X19" s="358"/>
      <c r="Y19" s="358"/>
      <c r="Z19" s="358"/>
      <c r="AA19" s="358"/>
      <c r="AB19" s="358"/>
      <c r="AC19" s="358"/>
      <c r="AD19" s="358"/>
      <c r="AE19" s="358"/>
      <c r="AF19" s="358"/>
      <c r="AG19" s="120"/>
      <c r="AH19" s="360"/>
    </row>
    <row r="20" spans="3:34" ht="24" customHeight="1">
      <c r="C20" s="347" t="s">
        <v>105</v>
      </c>
      <c r="D20" s="348"/>
      <c r="E20" s="348"/>
      <c r="F20" s="348"/>
      <c r="G20" s="348"/>
      <c r="H20" s="348"/>
      <c r="I20" s="349"/>
      <c r="J20" s="113" t="s">
        <v>53</v>
      </c>
      <c r="K20" s="114"/>
      <c r="L20" s="114"/>
      <c r="M20" s="324" t="str">
        <f>IF(旅費請求書・日程表!G15="","",旅費請求書・日程表!G15)</f>
        <v>日付</v>
      </c>
      <c r="N20" s="324"/>
      <c r="O20" s="324"/>
      <c r="P20" s="324"/>
      <c r="Q20" s="324"/>
      <c r="R20" s="324"/>
      <c r="S20" s="324"/>
      <c r="T20" s="324"/>
      <c r="U20" s="324"/>
      <c r="V20" s="324"/>
      <c r="W20" s="324"/>
      <c r="X20" s="324"/>
      <c r="Y20" s="324"/>
      <c r="Z20" s="324"/>
      <c r="AA20" s="324"/>
      <c r="AB20" s="324"/>
      <c r="AC20" s="324"/>
      <c r="AD20" s="324"/>
      <c r="AE20" s="324"/>
      <c r="AF20" s="324"/>
      <c r="AG20" s="324"/>
      <c r="AH20" s="325"/>
    </row>
    <row r="21" spans="3:34" ht="23.25" customHeight="1">
      <c r="C21" s="344"/>
      <c r="D21" s="345"/>
      <c r="E21" s="345"/>
      <c r="F21" s="345"/>
      <c r="G21" s="345"/>
      <c r="H21" s="345"/>
      <c r="I21" s="346"/>
      <c r="J21" s="119" t="s">
        <v>54</v>
      </c>
      <c r="K21" s="120"/>
      <c r="L21" s="120"/>
      <c r="M21" s="326" t="str">
        <f>旅費請求書・日程表!$V$15</f>
        <v>日付</v>
      </c>
      <c r="N21" s="326"/>
      <c r="O21" s="326"/>
      <c r="P21" s="326"/>
      <c r="Q21" s="326"/>
      <c r="R21" s="326"/>
      <c r="S21" s="326"/>
      <c r="T21" s="326"/>
      <c r="U21" s="326"/>
      <c r="V21" s="326"/>
      <c r="W21" s="326"/>
      <c r="X21" s="326"/>
      <c r="Y21" s="326"/>
      <c r="Z21" s="326"/>
      <c r="AA21" s="326"/>
      <c r="AB21" s="326"/>
      <c r="AC21" s="326"/>
      <c r="AD21" s="326"/>
      <c r="AE21" s="326"/>
      <c r="AF21" s="326"/>
      <c r="AG21" s="326"/>
      <c r="AH21" s="327"/>
    </row>
    <row r="22" spans="3:34" ht="27" customHeight="1">
      <c r="C22" s="321" t="s">
        <v>106</v>
      </c>
      <c r="D22" s="322"/>
      <c r="E22" s="322"/>
      <c r="F22" s="322"/>
      <c r="G22" s="322"/>
      <c r="H22" s="322"/>
      <c r="I22" s="350"/>
      <c r="J22" s="351"/>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3"/>
    </row>
    <row r="23" spans="3:34" ht="27" customHeight="1">
      <c r="C23" s="321" t="s">
        <v>134</v>
      </c>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3"/>
    </row>
    <row r="24" spans="3:34" ht="18.75" customHeight="1">
      <c r="C24" s="354" t="s">
        <v>85</v>
      </c>
      <c r="D24" s="114"/>
      <c r="E24" s="114"/>
      <c r="F24" s="114"/>
      <c r="G24" s="114"/>
      <c r="H24" s="115"/>
      <c r="I24" s="104" t="s">
        <v>83</v>
      </c>
      <c r="J24" s="105"/>
      <c r="K24" s="105"/>
      <c r="L24" s="105"/>
      <c r="M24" s="105"/>
      <c r="N24" s="105"/>
      <c r="O24" s="105"/>
      <c r="P24" s="105"/>
      <c r="Q24" s="105"/>
      <c r="R24" s="105"/>
      <c r="S24" s="105"/>
      <c r="T24" s="105"/>
      <c r="U24" s="105"/>
      <c r="V24" s="105"/>
      <c r="W24" s="105"/>
      <c r="X24" s="105"/>
      <c r="Y24" s="106"/>
      <c r="Z24" s="113" t="s">
        <v>84</v>
      </c>
      <c r="AA24" s="114"/>
      <c r="AB24" s="114"/>
      <c r="AC24" s="114"/>
      <c r="AD24" s="114"/>
      <c r="AE24" s="115"/>
      <c r="AF24" s="102" t="s">
        <v>52</v>
      </c>
      <c r="AG24" s="102"/>
      <c r="AH24" s="382"/>
    </row>
    <row r="25" spans="3:34" ht="14.25" customHeight="1">
      <c r="C25" s="355"/>
      <c r="D25" s="117"/>
      <c r="E25" s="117"/>
      <c r="F25" s="117"/>
      <c r="G25" s="117"/>
      <c r="H25" s="118"/>
      <c r="I25" s="107"/>
      <c r="J25" s="108"/>
      <c r="K25" s="108"/>
      <c r="L25" s="108"/>
      <c r="M25" s="108"/>
      <c r="N25" s="108"/>
      <c r="O25" s="108"/>
      <c r="P25" s="108"/>
      <c r="Q25" s="108"/>
      <c r="R25" s="108"/>
      <c r="S25" s="108"/>
      <c r="T25" s="108"/>
      <c r="U25" s="108"/>
      <c r="V25" s="108"/>
      <c r="W25" s="108"/>
      <c r="X25" s="108"/>
      <c r="Y25" s="109"/>
      <c r="Z25" s="116"/>
      <c r="AA25" s="117"/>
      <c r="AB25" s="117"/>
      <c r="AC25" s="117"/>
      <c r="AD25" s="117"/>
      <c r="AE25" s="118"/>
      <c r="AF25" s="102"/>
      <c r="AG25" s="102"/>
      <c r="AH25" s="382"/>
    </row>
    <row r="26" spans="3:34" ht="14.25" customHeight="1">
      <c r="C26" s="356"/>
      <c r="D26" s="120"/>
      <c r="E26" s="120"/>
      <c r="F26" s="120"/>
      <c r="G26" s="120"/>
      <c r="H26" s="121"/>
      <c r="I26" s="110"/>
      <c r="J26" s="111"/>
      <c r="K26" s="111"/>
      <c r="L26" s="111"/>
      <c r="M26" s="111"/>
      <c r="N26" s="111"/>
      <c r="O26" s="111"/>
      <c r="P26" s="111"/>
      <c r="Q26" s="111"/>
      <c r="R26" s="111"/>
      <c r="S26" s="111"/>
      <c r="T26" s="111"/>
      <c r="U26" s="111"/>
      <c r="V26" s="111"/>
      <c r="W26" s="111"/>
      <c r="X26" s="111"/>
      <c r="Y26" s="112"/>
      <c r="Z26" s="119"/>
      <c r="AA26" s="120"/>
      <c r="AB26" s="120"/>
      <c r="AC26" s="120"/>
      <c r="AD26" s="120"/>
      <c r="AE26" s="121"/>
      <c r="AF26" s="102"/>
      <c r="AG26" s="102"/>
      <c r="AH26" s="382"/>
    </row>
    <row r="27" spans="3:34" ht="12" customHeight="1">
      <c r="C27" s="333" t="str">
        <f>IF(旅費請求書・日程表!B62="","",旅費請求書・日程表!B62)</f>
        <v/>
      </c>
      <c r="D27" s="334"/>
      <c r="E27" s="334"/>
      <c r="F27" s="334"/>
      <c r="G27" s="334"/>
      <c r="H27" s="334"/>
      <c r="I27" s="334" t="str">
        <f>IF(旅費請求書・日程表!I62="","",旅費請求書・日程表!I62)</f>
        <v/>
      </c>
      <c r="J27" s="334"/>
      <c r="K27" s="334"/>
      <c r="L27" s="334"/>
      <c r="M27" s="334"/>
      <c r="N27" s="334"/>
      <c r="O27" s="334"/>
      <c r="P27" s="334"/>
      <c r="Q27" s="334"/>
      <c r="R27" s="334"/>
      <c r="S27" s="334"/>
      <c r="T27" s="334"/>
      <c r="U27" s="334"/>
      <c r="V27" s="334"/>
      <c r="W27" s="334"/>
      <c r="X27" s="334"/>
      <c r="Y27" s="334"/>
      <c r="Z27" s="334" t="str">
        <f>IF(旅費請求書・日程表!AF62="","",旅費請求書・日程表!AF62)</f>
        <v/>
      </c>
      <c r="AA27" s="334"/>
      <c r="AB27" s="334"/>
      <c r="AC27" s="334"/>
      <c r="AD27" s="334"/>
      <c r="AE27" s="334"/>
      <c r="AF27" s="383" t="str">
        <f>IF(旅費請求書・日程表!I62="","",旅費請求書・日程表!I62)</f>
        <v/>
      </c>
      <c r="AG27" s="384"/>
      <c r="AH27" s="385"/>
    </row>
    <row r="28" spans="3:34" ht="12" customHeight="1">
      <c r="C28" s="317"/>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74"/>
      <c r="AG28" s="335"/>
      <c r="AH28" s="375"/>
    </row>
    <row r="29" spans="3:34" ht="12" customHeight="1">
      <c r="C29" s="319"/>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79"/>
      <c r="AG29" s="380"/>
      <c r="AH29" s="381"/>
    </row>
    <row r="30" spans="3:34" ht="12" customHeight="1">
      <c r="C30" s="319" t="str">
        <f>IF(旅費請求書・日程表!B65="","",旅費請求書・日程表!B65)</f>
        <v/>
      </c>
      <c r="D30" s="320"/>
      <c r="E30" s="320"/>
      <c r="F30" s="320"/>
      <c r="G30" s="320"/>
      <c r="H30" s="320"/>
      <c r="I30" s="320" t="str">
        <f>IF(旅費請求書・日程表!I65="","",旅費請求書・日程表!I65)</f>
        <v/>
      </c>
      <c r="J30" s="320"/>
      <c r="K30" s="320"/>
      <c r="L30" s="320"/>
      <c r="M30" s="320"/>
      <c r="N30" s="320"/>
      <c r="O30" s="320"/>
      <c r="P30" s="320"/>
      <c r="Q30" s="320"/>
      <c r="R30" s="320"/>
      <c r="S30" s="320"/>
      <c r="T30" s="320"/>
      <c r="U30" s="320"/>
      <c r="V30" s="320"/>
      <c r="W30" s="320"/>
      <c r="X30" s="320"/>
      <c r="Y30" s="320"/>
      <c r="Z30" s="320" t="str">
        <f>IF(旅費請求書・日程表!AF65="","",旅費請求書・日程表!AF65)</f>
        <v/>
      </c>
      <c r="AA30" s="320"/>
      <c r="AB30" s="320"/>
      <c r="AC30" s="320"/>
      <c r="AD30" s="320"/>
      <c r="AE30" s="320"/>
      <c r="AF30" s="379" t="str">
        <f>IF(旅費請求書・日程表!I65="","",旅費請求書・日程表!I65)</f>
        <v/>
      </c>
      <c r="AG30" s="380"/>
      <c r="AH30" s="381"/>
    </row>
    <row r="31" spans="3:34" ht="12" customHeight="1">
      <c r="C31" s="328"/>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30"/>
      <c r="AG31" s="331"/>
      <c r="AH31" s="332"/>
    </row>
    <row r="32" spans="3:34" ht="12" customHeight="1">
      <c r="C32" s="328"/>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30"/>
      <c r="AG32" s="331"/>
      <c r="AH32" s="332"/>
    </row>
    <row r="33" spans="3:34" ht="12" customHeight="1">
      <c r="C33" s="328" t="str">
        <f>IF(旅費請求書・日程表!B68="","",旅費請求書・日程表!B68)</f>
        <v/>
      </c>
      <c r="D33" s="329"/>
      <c r="E33" s="329"/>
      <c r="F33" s="329"/>
      <c r="G33" s="329"/>
      <c r="H33" s="329"/>
      <c r="I33" s="329" t="str">
        <f>IF(旅費請求書・日程表!I68="","",旅費請求書・日程表!I68)</f>
        <v/>
      </c>
      <c r="J33" s="329"/>
      <c r="K33" s="329"/>
      <c r="L33" s="329"/>
      <c r="M33" s="329"/>
      <c r="N33" s="329"/>
      <c r="O33" s="329"/>
      <c r="P33" s="329"/>
      <c r="Q33" s="329"/>
      <c r="R33" s="329"/>
      <c r="S33" s="329"/>
      <c r="T33" s="329"/>
      <c r="U33" s="329"/>
      <c r="V33" s="329"/>
      <c r="W33" s="329"/>
      <c r="X33" s="329"/>
      <c r="Y33" s="329"/>
      <c r="Z33" s="329" t="str">
        <f>IF(旅費請求書・日程表!AF68="","",旅費請求書・日程表!AF68)</f>
        <v/>
      </c>
      <c r="AA33" s="329"/>
      <c r="AB33" s="329"/>
      <c r="AC33" s="329"/>
      <c r="AD33" s="329"/>
      <c r="AE33" s="329"/>
      <c r="AF33" s="330" t="str">
        <f>IF(旅費請求書・日程表!I68="","",旅費請求書・日程表!I68)</f>
        <v/>
      </c>
      <c r="AG33" s="331"/>
      <c r="AH33" s="332"/>
    </row>
    <row r="34" spans="3:34" ht="12" customHeight="1">
      <c r="C34" s="328"/>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30"/>
      <c r="AG34" s="331"/>
      <c r="AH34" s="332"/>
    </row>
    <row r="35" spans="3:34" ht="12" customHeight="1">
      <c r="C35" s="328"/>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30"/>
      <c r="AG35" s="331"/>
      <c r="AH35" s="332"/>
    </row>
    <row r="36" spans="3:34" ht="12" customHeight="1">
      <c r="C36" s="328" t="str">
        <f>IF(旅費請求書・日程表!B71="","",旅費請求書・日程表!B71)</f>
        <v/>
      </c>
      <c r="D36" s="329"/>
      <c r="E36" s="329"/>
      <c r="F36" s="329"/>
      <c r="G36" s="329"/>
      <c r="H36" s="329"/>
      <c r="I36" s="329" t="str">
        <f>IF(旅費請求書・日程表!I71="","",旅費請求書・日程表!I71)</f>
        <v/>
      </c>
      <c r="J36" s="329"/>
      <c r="K36" s="329"/>
      <c r="L36" s="329"/>
      <c r="M36" s="329"/>
      <c r="N36" s="329"/>
      <c r="O36" s="329"/>
      <c r="P36" s="329"/>
      <c r="Q36" s="329"/>
      <c r="R36" s="329"/>
      <c r="S36" s="329"/>
      <c r="T36" s="329"/>
      <c r="U36" s="329"/>
      <c r="V36" s="329"/>
      <c r="W36" s="329"/>
      <c r="X36" s="329"/>
      <c r="Y36" s="329"/>
      <c r="Z36" s="329" t="str">
        <f>IF(旅費請求書・日程表!AF71="","",旅費請求書・日程表!AF71)</f>
        <v/>
      </c>
      <c r="AA36" s="329"/>
      <c r="AB36" s="329"/>
      <c r="AC36" s="329"/>
      <c r="AD36" s="329"/>
      <c r="AE36" s="329"/>
      <c r="AF36" s="330" t="str">
        <f>IF(旅費請求書・日程表!I71="","",旅費請求書・日程表!I71)</f>
        <v/>
      </c>
      <c r="AG36" s="331"/>
      <c r="AH36" s="332"/>
    </row>
    <row r="37" spans="3:34" ht="12" customHeight="1">
      <c r="C37" s="328"/>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30"/>
      <c r="AG37" s="331"/>
      <c r="AH37" s="332"/>
    </row>
    <row r="38" spans="3:34" ht="12" customHeight="1">
      <c r="C38" s="328"/>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30"/>
      <c r="AG38" s="331"/>
      <c r="AH38" s="332"/>
    </row>
    <row r="39" spans="3:34" ht="12" customHeight="1">
      <c r="C39" s="328" t="str">
        <f>IF(旅費請求書・日程表!B74="","",旅費請求書・日程表!B74)</f>
        <v/>
      </c>
      <c r="D39" s="329"/>
      <c r="E39" s="329"/>
      <c r="F39" s="329"/>
      <c r="G39" s="329"/>
      <c r="H39" s="329"/>
      <c r="I39" s="329" t="str">
        <f>IF(旅費請求書・日程表!I74="","",旅費請求書・日程表!I74)</f>
        <v/>
      </c>
      <c r="J39" s="329"/>
      <c r="K39" s="329"/>
      <c r="L39" s="329"/>
      <c r="M39" s="329"/>
      <c r="N39" s="329"/>
      <c r="O39" s="329"/>
      <c r="P39" s="329"/>
      <c r="Q39" s="329"/>
      <c r="R39" s="329"/>
      <c r="S39" s="329"/>
      <c r="T39" s="329"/>
      <c r="U39" s="329"/>
      <c r="V39" s="329"/>
      <c r="W39" s="329"/>
      <c r="X39" s="329"/>
      <c r="Y39" s="329"/>
      <c r="Z39" s="329" t="str">
        <f>IF(旅費請求書・日程表!AF74="","",旅費請求書・日程表!AF74)</f>
        <v/>
      </c>
      <c r="AA39" s="329"/>
      <c r="AB39" s="329"/>
      <c r="AC39" s="329"/>
      <c r="AD39" s="329"/>
      <c r="AE39" s="329"/>
      <c r="AF39" s="330" t="str">
        <f>IF(旅費請求書・日程表!I74="","",旅費請求書・日程表!I74)</f>
        <v/>
      </c>
      <c r="AG39" s="331"/>
      <c r="AH39" s="332"/>
    </row>
    <row r="40" spans="3:34" ht="12" customHeight="1">
      <c r="C40" s="328"/>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30"/>
      <c r="AG40" s="331"/>
      <c r="AH40" s="332"/>
    </row>
    <row r="41" spans="3:34" ht="12" customHeight="1">
      <c r="C41" s="328"/>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30"/>
      <c r="AG41" s="331"/>
      <c r="AH41" s="332"/>
    </row>
    <row r="42" spans="3:34" ht="12.75" customHeight="1">
      <c r="C42" s="328" t="str">
        <f>IF(旅費請求書・日程表!B77="","",旅費請求書・日程表!B77)</f>
        <v/>
      </c>
      <c r="D42" s="329"/>
      <c r="E42" s="329"/>
      <c r="F42" s="329"/>
      <c r="G42" s="329"/>
      <c r="H42" s="329"/>
      <c r="I42" s="329" t="str">
        <f>IF(旅費請求書・日程表!I77="","",旅費請求書・日程表!I77)</f>
        <v/>
      </c>
      <c r="J42" s="329"/>
      <c r="K42" s="329"/>
      <c r="L42" s="329"/>
      <c r="M42" s="329"/>
      <c r="N42" s="329"/>
      <c r="O42" s="329"/>
      <c r="P42" s="329"/>
      <c r="Q42" s="329"/>
      <c r="R42" s="329"/>
      <c r="S42" s="329"/>
      <c r="T42" s="329"/>
      <c r="U42" s="329"/>
      <c r="V42" s="329"/>
      <c r="W42" s="329"/>
      <c r="X42" s="329"/>
      <c r="Y42" s="329"/>
      <c r="Z42" s="329" t="str">
        <f>IF(旅費請求書・日程表!AF77="","",旅費請求書・日程表!AF77)</f>
        <v/>
      </c>
      <c r="AA42" s="329"/>
      <c r="AB42" s="329"/>
      <c r="AC42" s="329"/>
      <c r="AD42" s="329"/>
      <c r="AE42" s="329"/>
      <c r="AF42" s="330" t="str">
        <f>IF(旅費請求書・日程表!I77="","",旅費請求書・日程表!I77)</f>
        <v/>
      </c>
      <c r="AG42" s="331"/>
      <c r="AH42" s="332"/>
    </row>
    <row r="43" spans="3:34" ht="12.75" customHeight="1">
      <c r="C43" s="328"/>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30"/>
      <c r="AG43" s="331"/>
      <c r="AH43" s="332"/>
    </row>
    <row r="44" spans="3:34" ht="11.25" customHeight="1">
      <c r="C44" s="328"/>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30"/>
      <c r="AG44" s="331"/>
      <c r="AH44" s="332"/>
    </row>
    <row r="45" spans="3:34" ht="11.25" customHeight="1">
      <c r="C45" s="328" t="str">
        <f>IF(旅費請求書・日程表!B80="","",旅費請求書・日程表!B80)</f>
        <v/>
      </c>
      <c r="D45" s="329"/>
      <c r="E45" s="329"/>
      <c r="F45" s="329"/>
      <c r="G45" s="329"/>
      <c r="H45" s="329"/>
      <c r="I45" s="329" t="str">
        <f>IF(旅費請求書・日程表!I80="","",旅費請求書・日程表!I80)</f>
        <v/>
      </c>
      <c r="J45" s="329"/>
      <c r="K45" s="329"/>
      <c r="L45" s="329"/>
      <c r="M45" s="329"/>
      <c r="N45" s="329"/>
      <c r="O45" s="329"/>
      <c r="P45" s="329"/>
      <c r="Q45" s="329"/>
      <c r="R45" s="329"/>
      <c r="S45" s="329"/>
      <c r="T45" s="329"/>
      <c r="U45" s="329"/>
      <c r="V45" s="329"/>
      <c r="W45" s="329"/>
      <c r="X45" s="329"/>
      <c r="Y45" s="329"/>
      <c r="Z45" s="329" t="str">
        <f>IF(旅費請求書・日程表!AF80="","",旅費請求書・日程表!AF80)</f>
        <v/>
      </c>
      <c r="AA45" s="329"/>
      <c r="AB45" s="329"/>
      <c r="AC45" s="329"/>
      <c r="AD45" s="329"/>
      <c r="AE45" s="329"/>
      <c r="AF45" s="330" t="str">
        <f>IF(旅費請求書・日程表!I80="","",旅費請求書・日程表!I80)</f>
        <v/>
      </c>
      <c r="AG45" s="331"/>
      <c r="AH45" s="332"/>
    </row>
    <row r="46" spans="3:34" ht="11.25" customHeight="1">
      <c r="C46" s="328"/>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30"/>
      <c r="AG46" s="331"/>
      <c r="AH46" s="332"/>
    </row>
    <row r="47" spans="3:34" ht="11.25" customHeight="1">
      <c r="C47" s="328"/>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30"/>
      <c r="AG47" s="331"/>
      <c r="AH47" s="332"/>
    </row>
    <row r="48" spans="3:34" ht="11.25" customHeight="1">
      <c r="C48" s="328" t="str">
        <f>IF(旅費請求書・日程表!B83="","",旅費請求書・日程表!B83)</f>
        <v/>
      </c>
      <c r="D48" s="329"/>
      <c r="E48" s="329"/>
      <c r="F48" s="329"/>
      <c r="G48" s="329"/>
      <c r="H48" s="329"/>
      <c r="I48" s="329" t="str">
        <f>IF(旅費請求書・日程表!I83="","",旅費請求書・日程表!I83)</f>
        <v/>
      </c>
      <c r="J48" s="329"/>
      <c r="K48" s="329"/>
      <c r="L48" s="329"/>
      <c r="M48" s="329"/>
      <c r="N48" s="329"/>
      <c r="O48" s="329"/>
      <c r="P48" s="329"/>
      <c r="Q48" s="329"/>
      <c r="R48" s="329"/>
      <c r="S48" s="329"/>
      <c r="T48" s="329"/>
      <c r="U48" s="329"/>
      <c r="V48" s="329"/>
      <c r="W48" s="329"/>
      <c r="X48" s="329"/>
      <c r="Y48" s="329"/>
      <c r="Z48" s="329" t="str">
        <f>IF(旅費請求書・日程表!AF83="","",旅費請求書・日程表!AF83)</f>
        <v/>
      </c>
      <c r="AA48" s="329"/>
      <c r="AB48" s="329"/>
      <c r="AC48" s="329"/>
      <c r="AD48" s="329"/>
      <c r="AE48" s="329"/>
      <c r="AF48" s="330" t="str">
        <f>IF(旅費請求書・日程表!I83="","",旅費請求書・日程表!I83)</f>
        <v/>
      </c>
      <c r="AG48" s="331"/>
      <c r="AH48" s="332"/>
    </row>
    <row r="49" spans="3:34" ht="11.25" customHeight="1">
      <c r="C49" s="328"/>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30"/>
      <c r="AG49" s="331"/>
      <c r="AH49" s="332"/>
    </row>
    <row r="50" spans="3:34" ht="11.25" customHeight="1">
      <c r="C50" s="328"/>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30"/>
      <c r="AG50" s="331"/>
      <c r="AH50" s="332"/>
    </row>
    <row r="51" spans="3:34" ht="12" customHeight="1">
      <c r="C51" s="317" t="str">
        <f>IF(旅費請求書・日程表!B86="","",旅費請求書・日程表!B86)</f>
        <v/>
      </c>
      <c r="D51" s="318"/>
      <c r="E51" s="318"/>
      <c r="F51" s="318"/>
      <c r="G51" s="318"/>
      <c r="H51" s="318"/>
      <c r="I51" s="318" t="str">
        <f>IF(旅費請求書・日程表!I86="","",旅費請求書・日程表!I86)</f>
        <v/>
      </c>
      <c r="J51" s="318"/>
      <c r="K51" s="318"/>
      <c r="L51" s="318"/>
      <c r="M51" s="318"/>
      <c r="N51" s="318"/>
      <c r="O51" s="318"/>
      <c r="P51" s="318"/>
      <c r="Q51" s="318"/>
      <c r="R51" s="318"/>
      <c r="S51" s="318"/>
      <c r="T51" s="318"/>
      <c r="U51" s="318"/>
      <c r="V51" s="318"/>
      <c r="W51" s="318"/>
      <c r="X51" s="318"/>
      <c r="Y51" s="318"/>
      <c r="Z51" s="318" t="str">
        <f>IF(旅費請求書・日程表!AF86="","",旅費請求書・日程表!AF86)</f>
        <v/>
      </c>
      <c r="AA51" s="318"/>
      <c r="AB51" s="318"/>
      <c r="AC51" s="318"/>
      <c r="AD51" s="318"/>
      <c r="AE51" s="318"/>
      <c r="AF51" s="374" t="str">
        <f>IF(旅費請求書・日程表!I86="","",旅費請求書・日程表!I86)</f>
        <v/>
      </c>
      <c r="AG51" s="335"/>
      <c r="AH51" s="375"/>
    </row>
    <row r="52" spans="3:34" ht="12.75" customHeight="1">
      <c r="C52" s="317"/>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74"/>
      <c r="AG52" s="335"/>
      <c r="AH52" s="375"/>
    </row>
    <row r="53" spans="3:34" ht="12.75" customHeight="1">
      <c r="C53" s="319"/>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79"/>
      <c r="AG53" s="380"/>
      <c r="AH53" s="381"/>
    </row>
    <row r="54" spans="3:34" ht="12.75" customHeight="1">
      <c r="C54" s="67"/>
      <c r="D54" s="68"/>
      <c r="E54" s="68"/>
      <c r="F54" s="68"/>
      <c r="G54" s="68"/>
      <c r="H54" s="68"/>
      <c r="I54" s="369" t="str">
        <f>IF(旅費請求書・日程表!I89="","",旅費請求書・日程表!I89)</f>
        <v/>
      </c>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71"/>
      <c r="AG54" s="372"/>
      <c r="AH54" s="373"/>
    </row>
    <row r="55" spans="3:34" ht="12" customHeight="1">
      <c r="C55" s="69"/>
      <c r="D55" s="70"/>
      <c r="E55" s="70"/>
      <c r="F55" s="70"/>
      <c r="G55" s="70"/>
      <c r="H55" s="70"/>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74"/>
      <c r="AG55" s="335"/>
      <c r="AH55" s="375"/>
    </row>
    <row r="56" spans="3:34" ht="12" customHeight="1" thickBot="1">
      <c r="C56" s="71"/>
      <c r="D56" s="72"/>
      <c r="E56" s="72"/>
      <c r="F56" s="72"/>
      <c r="G56" s="72"/>
      <c r="H56" s="72"/>
      <c r="I56" s="320"/>
      <c r="J56" s="320"/>
      <c r="K56" s="320"/>
      <c r="L56" s="320"/>
      <c r="M56" s="320"/>
      <c r="N56" s="320"/>
      <c r="O56" s="320"/>
      <c r="P56" s="320"/>
      <c r="Q56" s="320"/>
      <c r="R56" s="320"/>
      <c r="S56" s="320"/>
      <c r="T56" s="320"/>
      <c r="U56" s="320"/>
      <c r="V56" s="320"/>
      <c r="W56" s="320"/>
      <c r="X56" s="320"/>
      <c r="Y56" s="320"/>
      <c r="Z56" s="370"/>
      <c r="AA56" s="370"/>
      <c r="AB56" s="370"/>
      <c r="AC56" s="370"/>
      <c r="AD56" s="370"/>
      <c r="AE56" s="370"/>
      <c r="AF56" s="376"/>
      <c r="AG56" s="377"/>
      <c r="AH56" s="378"/>
    </row>
    <row r="57" spans="3:34" ht="14.25" customHeight="1"/>
    <row r="58" spans="3:34" ht="14.25" customHeight="1"/>
    <row r="59" spans="3:34" ht="14.25" customHeight="1"/>
    <row r="60" spans="3:34" ht="14.25" customHeight="1"/>
    <row r="61" spans="3:34" ht="14.25" customHeight="1"/>
    <row r="62" spans="3:34" ht="14.25" customHeight="1"/>
    <row r="63" spans="3:34" ht="14.25" customHeight="1"/>
    <row r="64" spans="3:3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sheetData>
  <mergeCells count="69">
    <mergeCell ref="Z36:AE38"/>
    <mergeCell ref="Z33:AE35"/>
    <mergeCell ref="I24:Y26"/>
    <mergeCell ref="Z24:AE26"/>
    <mergeCell ref="J21:L21"/>
    <mergeCell ref="I33:Y35"/>
    <mergeCell ref="I36:Y38"/>
    <mergeCell ref="AF54:AH56"/>
    <mergeCell ref="AF36:AH38"/>
    <mergeCell ref="AF30:AH32"/>
    <mergeCell ref="AF24:AH26"/>
    <mergeCell ref="AF27:AH29"/>
    <mergeCell ref="AF33:AH35"/>
    <mergeCell ref="AF51:AH53"/>
    <mergeCell ref="AF45:AH47"/>
    <mergeCell ref="AF48:AH50"/>
    <mergeCell ref="I54:Y56"/>
    <mergeCell ref="Z54:AE56"/>
    <mergeCell ref="I45:Y47"/>
    <mergeCell ref="Z45:AE47"/>
    <mergeCell ref="I51:Y53"/>
    <mergeCell ref="Z51:AE53"/>
    <mergeCell ref="AC3:AH3"/>
    <mergeCell ref="AC4:AE4"/>
    <mergeCell ref="AF4:AH4"/>
    <mergeCell ref="AC5:AE7"/>
    <mergeCell ref="AF5:AH7"/>
    <mergeCell ref="B9:AH10"/>
    <mergeCell ref="W18:AF19"/>
    <mergeCell ref="AG18:AH19"/>
    <mergeCell ref="J16:L17"/>
    <mergeCell ref="M16:AB17"/>
    <mergeCell ref="AD16:AH17"/>
    <mergeCell ref="J18:L19"/>
    <mergeCell ref="M18:S19"/>
    <mergeCell ref="T18:V19"/>
    <mergeCell ref="AA11:AH11"/>
    <mergeCell ref="C27:H29"/>
    <mergeCell ref="C30:H32"/>
    <mergeCell ref="C33:H35"/>
    <mergeCell ref="C36:H38"/>
    <mergeCell ref="AA13:AG14"/>
    <mergeCell ref="W13:Z14"/>
    <mergeCell ref="C16:I19"/>
    <mergeCell ref="C20:I21"/>
    <mergeCell ref="C22:I22"/>
    <mergeCell ref="J22:AH22"/>
    <mergeCell ref="C24:H26"/>
    <mergeCell ref="I27:Y29"/>
    <mergeCell ref="Z27:AE29"/>
    <mergeCell ref="I30:Y32"/>
    <mergeCell ref="Z30:AE32"/>
    <mergeCell ref="J20:L20"/>
    <mergeCell ref="C51:H53"/>
    <mergeCell ref="C23:AH23"/>
    <mergeCell ref="M20:AH20"/>
    <mergeCell ref="M21:AH21"/>
    <mergeCell ref="C39:H41"/>
    <mergeCell ref="I39:Y41"/>
    <mergeCell ref="Z39:AE41"/>
    <mergeCell ref="AF39:AH41"/>
    <mergeCell ref="C42:H44"/>
    <mergeCell ref="I42:Y44"/>
    <mergeCell ref="Z42:AE44"/>
    <mergeCell ref="AF42:AH44"/>
    <mergeCell ref="C48:H50"/>
    <mergeCell ref="I48:Y50"/>
    <mergeCell ref="Z48:AE50"/>
    <mergeCell ref="C45:H47"/>
  </mergeCells>
  <phoneticPr fontId="1"/>
  <pageMargins left="0.23622047244094491" right="0.23622047244094491" top="0.74803149606299213" bottom="0.74803149606299213" header="0.31496062992125984" footer="0.31496062992125984"/>
  <pageSetup paperSize="9" scale="95" fitToHeight="0"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08D0C-961C-401E-B85C-06E978F68D67}">
  <sheetPr codeName="Sheet3"/>
  <dimension ref="A2:N29"/>
  <sheetViews>
    <sheetView view="pageBreakPreview" zoomScale="120" zoomScaleNormal="100" zoomScaleSheetLayoutView="120" workbookViewId="0">
      <selection activeCell="F13" sqref="F13"/>
    </sheetView>
  </sheetViews>
  <sheetFormatPr defaultRowHeight="18.75"/>
  <sheetData>
    <row r="2" spans="1:14" ht="23.25" customHeight="1">
      <c r="A2" s="387" t="s">
        <v>108</v>
      </c>
      <c r="B2" s="387"/>
      <c r="C2" s="387"/>
      <c r="D2" s="387"/>
      <c r="E2" s="387"/>
      <c r="F2" s="387"/>
      <c r="G2" s="387"/>
      <c r="H2" s="387"/>
      <c r="I2" s="40"/>
      <c r="J2" s="40"/>
      <c r="K2" s="40"/>
      <c r="L2" s="40"/>
      <c r="M2" s="40"/>
      <c r="N2" s="40"/>
    </row>
    <row r="3" spans="1:14" ht="23.25" customHeight="1">
      <c r="A3" s="387"/>
      <c r="B3" s="387"/>
      <c r="C3" s="387"/>
      <c r="D3" s="387"/>
      <c r="E3" s="387"/>
      <c r="F3" s="387"/>
      <c r="G3" s="387"/>
      <c r="H3" s="387"/>
      <c r="I3" s="40"/>
      <c r="J3" s="40"/>
      <c r="K3" s="40"/>
      <c r="L3" s="40"/>
      <c r="M3" s="40"/>
      <c r="N3" s="40"/>
    </row>
    <row r="5" spans="1:14">
      <c r="E5" t="s">
        <v>109</v>
      </c>
      <c r="F5" s="388"/>
      <c r="G5" s="388"/>
      <c r="H5" s="388"/>
    </row>
    <row r="6" spans="1:14">
      <c r="F6" s="22"/>
      <c r="G6" s="22"/>
      <c r="H6" s="22"/>
      <c r="L6" s="22"/>
      <c r="M6" s="22"/>
      <c r="N6" s="22"/>
    </row>
    <row r="7" spans="1:14">
      <c r="A7" t="s">
        <v>110</v>
      </c>
    </row>
    <row r="8" spans="1:14">
      <c r="B8" s="386"/>
      <c r="C8" s="386"/>
      <c r="D8" s="386"/>
      <c r="E8" s="386"/>
      <c r="F8" t="s">
        <v>111</v>
      </c>
    </row>
    <row r="11" spans="1:14">
      <c r="A11" s="389" t="s">
        <v>126</v>
      </c>
      <c r="B11" s="389"/>
    </row>
    <row r="12" spans="1:14">
      <c r="D12" s="46" t="s">
        <v>124</v>
      </c>
      <c r="E12" s="386"/>
      <c r="F12" s="386"/>
      <c r="G12" s="386"/>
      <c r="H12" s="50" t="s">
        <v>125</v>
      </c>
    </row>
    <row r="17" spans="1:8">
      <c r="A17" t="s">
        <v>127</v>
      </c>
      <c r="E17" s="46" t="s">
        <v>124</v>
      </c>
      <c r="F17" s="386"/>
      <c r="G17" s="386"/>
      <c r="H17" s="386"/>
    </row>
    <row r="19" spans="1:8">
      <c r="A19" s="47" t="s">
        <v>128</v>
      </c>
    </row>
    <row r="20" spans="1:8">
      <c r="A20" t="s">
        <v>129</v>
      </c>
      <c r="E20" s="46" t="s">
        <v>124</v>
      </c>
      <c r="F20" s="386"/>
      <c r="G20" s="386"/>
      <c r="H20" s="386"/>
    </row>
    <row r="25" spans="1:8">
      <c r="D25" t="s">
        <v>130</v>
      </c>
      <c r="E25" s="386">
        <f>旅費請求書・日程表!J12</f>
        <v>0</v>
      </c>
      <c r="F25" s="386"/>
      <c r="G25" s="386"/>
      <c r="H25" s="386"/>
    </row>
    <row r="27" spans="1:8">
      <c r="D27" t="s">
        <v>132</v>
      </c>
      <c r="E27" s="386">
        <f>旅費請求書・日程表!AB12</f>
        <v>0</v>
      </c>
      <c r="F27" s="386"/>
      <c r="G27" s="386"/>
      <c r="H27" s="386"/>
    </row>
    <row r="29" spans="1:8">
      <c r="D29" t="s">
        <v>131</v>
      </c>
      <c r="E29" s="386"/>
      <c r="F29" s="386"/>
      <c r="G29" s="386"/>
      <c r="H29" s="386"/>
    </row>
  </sheetData>
  <mergeCells count="10">
    <mergeCell ref="F20:H20"/>
    <mergeCell ref="E29:H29"/>
    <mergeCell ref="E27:H27"/>
    <mergeCell ref="E25:H25"/>
    <mergeCell ref="A2:H3"/>
    <mergeCell ref="F5:H5"/>
    <mergeCell ref="B8:E8"/>
    <mergeCell ref="E12:G12"/>
    <mergeCell ref="F17:H17"/>
    <mergeCell ref="A11:B11"/>
  </mergeCells>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140F-F352-4620-9312-CBD3DD7D716F}">
  <sheetPr codeName="Sheet31">
    <tabColor theme="0" tint="-0.499984740745262"/>
  </sheetPr>
  <dimension ref="A1:G328"/>
  <sheetViews>
    <sheetView workbookViewId="0">
      <selection activeCell="G1" sqref="G1"/>
    </sheetView>
  </sheetViews>
  <sheetFormatPr defaultRowHeight="18.75"/>
  <cols>
    <col min="1" max="1" width="13.75" customWidth="1"/>
    <col min="7" max="7" width="18.25" customWidth="1"/>
  </cols>
  <sheetData>
    <row r="1" spans="1:7">
      <c r="A1" t="s">
        <v>140</v>
      </c>
      <c r="B1" t="s">
        <v>139</v>
      </c>
      <c r="C1" t="s">
        <v>141</v>
      </c>
      <c r="E1" t="s">
        <v>142</v>
      </c>
      <c r="F1" t="s">
        <v>143</v>
      </c>
      <c r="G1" s="51" t="s">
        <v>138</v>
      </c>
    </row>
    <row r="2" spans="1:7">
      <c r="A2" t="s">
        <v>5</v>
      </c>
      <c r="B2" t="s">
        <v>10</v>
      </c>
      <c r="C2" t="s">
        <v>20</v>
      </c>
      <c r="E2" t="s">
        <v>44</v>
      </c>
      <c r="F2" t="s">
        <v>33</v>
      </c>
      <c r="G2" s="51">
        <f t="shared" ref="G2:G7" ca="1" si="0">+G3-1</f>
        <v>45807</v>
      </c>
    </row>
    <row r="3" spans="1:7">
      <c r="A3" t="s">
        <v>6</v>
      </c>
      <c r="B3" t="s">
        <v>11</v>
      </c>
      <c r="C3" t="s">
        <v>21</v>
      </c>
      <c r="E3" t="s">
        <v>45</v>
      </c>
      <c r="F3" t="s">
        <v>34</v>
      </c>
      <c r="G3" s="51">
        <f t="shared" ca="1" si="0"/>
        <v>45808</v>
      </c>
    </row>
    <row r="4" spans="1:7">
      <c r="A4" t="s">
        <v>7</v>
      </c>
      <c r="B4" t="s">
        <v>12</v>
      </c>
      <c r="C4" t="s">
        <v>22</v>
      </c>
      <c r="E4" t="s">
        <v>46</v>
      </c>
      <c r="F4" t="s">
        <v>35</v>
      </c>
      <c r="G4" s="51">
        <f t="shared" ca="1" si="0"/>
        <v>45809</v>
      </c>
    </row>
    <row r="5" spans="1:7">
      <c r="A5" t="s">
        <v>8</v>
      </c>
      <c r="B5" t="s">
        <v>13</v>
      </c>
      <c r="C5" t="s">
        <v>23</v>
      </c>
      <c r="E5" t="s">
        <v>48</v>
      </c>
      <c r="G5" s="51">
        <f t="shared" ca="1" si="0"/>
        <v>45810</v>
      </c>
    </row>
    <row r="6" spans="1:7">
      <c r="A6" t="s">
        <v>9</v>
      </c>
      <c r="B6" t="s">
        <v>14</v>
      </c>
      <c r="C6" t="s">
        <v>24</v>
      </c>
      <c r="E6" t="s">
        <v>49</v>
      </c>
      <c r="G6" s="51">
        <f t="shared" ca="1" si="0"/>
        <v>45811</v>
      </c>
    </row>
    <row r="7" spans="1:7">
      <c r="A7" t="s">
        <v>19</v>
      </c>
      <c r="B7" t="s">
        <v>15</v>
      </c>
      <c r="C7" t="s">
        <v>25</v>
      </c>
      <c r="E7" t="s">
        <v>50</v>
      </c>
      <c r="G7" s="51">
        <f t="shared" ca="1" si="0"/>
        <v>45812</v>
      </c>
    </row>
    <row r="8" spans="1:7">
      <c r="A8" t="s">
        <v>17</v>
      </c>
      <c r="C8" t="s">
        <v>26</v>
      </c>
      <c r="E8" t="s">
        <v>51</v>
      </c>
      <c r="G8" s="51">
        <f ca="1">+G9-1</f>
        <v>45813</v>
      </c>
    </row>
    <row r="9" spans="1:7">
      <c r="A9" t="s">
        <v>18</v>
      </c>
      <c r="C9" t="s">
        <v>16</v>
      </c>
      <c r="E9" t="s">
        <v>47</v>
      </c>
      <c r="G9" s="52">
        <f ca="1">TODAY()</f>
        <v>45814</v>
      </c>
    </row>
    <row r="10" spans="1:7">
      <c r="A10" t="s">
        <v>16</v>
      </c>
      <c r="G10" s="52">
        <f ca="1">+G9+1</f>
        <v>45815</v>
      </c>
    </row>
    <row r="11" spans="1:7">
      <c r="G11" s="52">
        <f t="shared" ref="G11:G74" ca="1" si="1">+G10+1</f>
        <v>45816</v>
      </c>
    </row>
    <row r="12" spans="1:7">
      <c r="G12" s="52">
        <f t="shared" ca="1" si="1"/>
        <v>45817</v>
      </c>
    </row>
    <row r="13" spans="1:7">
      <c r="G13" s="52">
        <f t="shared" ca="1" si="1"/>
        <v>45818</v>
      </c>
    </row>
    <row r="14" spans="1:7">
      <c r="G14" s="52">
        <f t="shared" ca="1" si="1"/>
        <v>45819</v>
      </c>
    </row>
    <row r="15" spans="1:7">
      <c r="G15" s="52">
        <f t="shared" ca="1" si="1"/>
        <v>45820</v>
      </c>
    </row>
    <row r="16" spans="1:7">
      <c r="G16" s="52">
        <f t="shared" ca="1" si="1"/>
        <v>45821</v>
      </c>
    </row>
    <row r="17" spans="7:7">
      <c r="G17" s="52">
        <f t="shared" ca="1" si="1"/>
        <v>45822</v>
      </c>
    </row>
    <row r="18" spans="7:7">
      <c r="G18" s="52">
        <f t="shared" ca="1" si="1"/>
        <v>45823</v>
      </c>
    </row>
    <row r="19" spans="7:7">
      <c r="G19" s="52">
        <f t="shared" ca="1" si="1"/>
        <v>45824</v>
      </c>
    </row>
    <row r="20" spans="7:7">
      <c r="G20" s="52">
        <f t="shared" ca="1" si="1"/>
        <v>45825</v>
      </c>
    </row>
    <row r="21" spans="7:7">
      <c r="G21" s="52">
        <f t="shared" ca="1" si="1"/>
        <v>45826</v>
      </c>
    </row>
    <row r="22" spans="7:7">
      <c r="G22" s="52">
        <f t="shared" ca="1" si="1"/>
        <v>45827</v>
      </c>
    </row>
    <row r="23" spans="7:7">
      <c r="G23" s="52">
        <f t="shared" ca="1" si="1"/>
        <v>45828</v>
      </c>
    </row>
    <row r="24" spans="7:7">
      <c r="G24" s="52">
        <f t="shared" ca="1" si="1"/>
        <v>45829</v>
      </c>
    </row>
    <row r="25" spans="7:7">
      <c r="G25" s="52">
        <f t="shared" ca="1" si="1"/>
        <v>45830</v>
      </c>
    </row>
    <row r="26" spans="7:7">
      <c r="G26" s="52">
        <f t="shared" ca="1" si="1"/>
        <v>45831</v>
      </c>
    </row>
    <row r="27" spans="7:7">
      <c r="G27" s="52">
        <f t="shared" ca="1" si="1"/>
        <v>45832</v>
      </c>
    </row>
    <row r="28" spans="7:7">
      <c r="G28" s="52">
        <f t="shared" ca="1" si="1"/>
        <v>45833</v>
      </c>
    </row>
    <row r="29" spans="7:7">
      <c r="G29" s="52">
        <f t="shared" ca="1" si="1"/>
        <v>45834</v>
      </c>
    </row>
    <row r="30" spans="7:7">
      <c r="G30" s="52">
        <f t="shared" ca="1" si="1"/>
        <v>45835</v>
      </c>
    </row>
    <row r="31" spans="7:7">
      <c r="G31" s="52">
        <f t="shared" ca="1" si="1"/>
        <v>45836</v>
      </c>
    </row>
    <row r="32" spans="7:7">
      <c r="G32" s="52">
        <f t="shared" ca="1" si="1"/>
        <v>45837</v>
      </c>
    </row>
    <row r="33" spans="7:7">
      <c r="G33" s="52">
        <f t="shared" ca="1" si="1"/>
        <v>45838</v>
      </c>
    </row>
    <row r="34" spans="7:7">
      <c r="G34" s="52">
        <f t="shared" ca="1" si="1"/>
        <v>45839</v>
      </c>
    </row>
    <row r="35" spans="7:7">
      <c r="G35" s="52">
        <f t="shared" ca="1" si="1"/>
        <v>45840</v>
      </c>
    </row>
    <row r="36" spans="7:7">
      <c r="G36" s="52">
        <f t="shared" ca="1" si="1"/>
        <v>45841</v>
      </c>
    </row>
    <row r="37" spans="7:7">
      <c r="G37" s="52">
        <f t="shared" ca="1" si="1"/>
        <v>45842</v>
      </c>
    </row>
    <row r="38" spans="7:7">
      <c r="G38" s="52">
        <f t="shared" ca="1" si="1"/>
        <v>45843</v>
      </c>
    </row>
    <row r="39" spans="7:7">
      <c r="G39" s="52">
        <f t="shared" ca="1" si="1"/>
        <v>45844</v>
      </c>
    </row>
    <row r="40" spans="7:7">
      <c r="G40" s="52">
        <f t="shared" ca="1" si="1"/>
        <v>45845</v>
      </c>
    </row>
    <row r="41" spans="7:7">
      <c r="G41" s="52">
        <f t="shared" ca="1" si="1"/>
        <v>45846</v>
      </c>
    </row>
    <row r="42" spans="7:7">
      <c r="G42" s="52">
        <f t="shared" ca="1" si="1"/>
        <v>45847</v>
      </c>
    </row>
    <row r="43" spans="7:7">
      <c r="G43" s="52">
        <f t="shared" ca="1" si="1"/>
        <v>45848</v>
      </c>
    </row>
    <row r="44" spans="7:7">
      <c r="G44" s="52">
        <f t="shared" ca="1" si="1"/>
        <v>45849</v>
      </c>
    </row>
    <row r="45" spans="7:7">
      <c r="G45" s="52">
        <f t="shared" ca="1" si="1"/>
        <v>45850</v>
      </c>
    </row>
    <row r="46" spans="7:7">
      <c r="G46" s="52">
        <f t="shared" ca="1" si="1"/>
        <v>45851</v>
      </c>
    </row>
    <row r="47" spans="7:7">
      <c r="G47" s="52">
        <f t="shared" ca="1" si="1"/>
        <v>45852</v>
      </c>
    </row>
    <row r="48" spans="7:7">
      <c r="G48" s="52">
        <f t="shared" ca="1" si="1"/>
        <v>45853</v>
      </c>
    </row>
    <row r="49" spans="7:7">
      <c r="G49" s="52">
        <f t="shared" ca="1" si="1"/>
        <v>45854</v>
      </c>
    </row>
    <row r="50" spans="7:7">
      <c r="G50" s="52">
        <f t="shared" ca="1" si="1"/>
        <v>45855</v>
      </c>
    </row>
    <row r="51" spans="7:7">
      <c r="G51" s="52">
        <f t="shared" ca="1" si="1"/>
        <v>45856</v>
      </c>
    </row>
    <row r="52" spans="7:7">
      <c r="G52" s="52">
        <f t="shared" ca="1" si="1"/>
        <v>45857</v>
      </c>
    </row>
    <row r="53" spans="7:7">
      <c r="G53" s="52">
        <f t="shared" ca="1" si="1"/>
        <v>45858</v>
      </c>
    </row>
    <row r="54" spans="7:7">
      <c r="G54" s="52">
        <f t="shared" ca="1" si="1"/>
        <v>45859</v>
      </c>
    </row>
    <row r="55" spans="7:7">
      <c r="G55" s="52">
        <f t="shared" ca="1" si="1"/>
        <v>45860</v>
      </c>
    </row>
    <row r="56" spans="7:7">
      <c r="G56" s="52">
        <f t="shared" ca="1" si="1"/>
        <v>45861</v>
      </c>
    </row>
    <row r="57" spans="7:7">
      <c r="G57" s="52">
        <f t="shared" ca="1" si="1"/>
        <v>45862</v>
      </c>
    </row>
    <row r="58" spans="7:7">
      <c r="G58" s="52">
        <f t="shared" ca="1" si="1"/>
        <v>45863</v>
      </c>
    </row>
    <row r="59" spans="7:7">
      <c r="G59" s="52">
        <f t="shared" ca="1" si="1"/>
        <v>45864</v>
      </c>
    </row>
    <row r="60" spans="7:7">
      <c r="G60" s="52">
        <f t="shared" ca="1" si="1"/>
        <v>45865</v>
      </c>
    </row>
    <row r="61" spans="7:7">
      <c r="G61" s="52">
        <f t="shared" ca="1" si="1"/>
        <v>45866</v>
      </c>
    </row>
    <row r="62" spans="7:7">
      <c r="G62" s="52">
        <f t="shared" ca="1" si="1"/>
        <v>45867</v>
      </c>
    </row>
    <row r="63" spans="7:7">
      <c r="G63" s="52">
        <f t="shared" ca="1" si="1"/>
        <v>45868</v>
      </c>
    </row>
    <row r="64" spans="7:7">
      <c r="G64" s="52">
        <f t="shared" ca="1" si="1"/>
        <v>45869</v>
      </c>
    </row>
    <row r="65" spans="7:7">
      <c r="G65" s="52">
        <f t="shared" ca="1" si="1"/>
        <v>45870</v>
      </c>
    </row>
    <row r="66" spans="7:7">
      <c r="G66" s="52">
        <f t="shared" ca="1" si="1"/>
        <v>45871</v>
      </c>
    </row>
    <row r="67" spans="7:7">
      <c r="G67" s="52">
        <f t="shared" ca="1" si="1"/>
        <v>45872</v>
      </c>
    </row>
    <row r="68" spans="7:7">
      <c r="G68" s="52">
        <f t="shared" ca="1" si="1"/>
        <v>45873</v>
      </c>
    </row>
    <row r="69" spans="7:7">
      <c r="G69" s="52">
        <f t="shared" ca="1" si="1"/>
        <v>45874</v>
      </c>
    </row>
    <row r="70" spans="7:7">
      <c r="G70" s="52">
        <f t="shared" ca="1" si="1"/>
        <v>45875</v>
      </c>
    </row>
    <row r="71" spans="7:7">
      <c r="G71" s="52">
        <f t="shared" ca="1" si="1"/>
        <v>45876</v>
      </c>
    </row>
    <row r="72" spans="7:7">
      <c r="G72" s="52">
        <f t="shared" ca="1" si="1"/>
        <v>45877</v>
      </c>
    </row>
    <row r="73" spans="7:7">
      <c r="G73" s="52">
        <f t="shared" ca="1" si="1"/>
        <v>45878</v>
      </c>
    </row>
    <row r="74" spans="7:7">
      <c r="G74" s="52">
        <f t="shared" ca="1" si="1"/>
        <v>45879</v>
      </c>
    </row>
    <row r="75" spans="7:7">
      <c r="G75" s="52">
        <f t="shared" ref="G75:G138" ca="1" si="2">+G74+1</f>
        <v>45880</v>
      </c>
    </row>
    <row r="76" spans="7:7">
      <c r="G76" s="52">
        <f t="shared" ca="1" si="2"/>
        <v>45881</v>
      </c>
    </row>
    <row r="77" spans="7:7">
      <c r="G77" s="52">
        <f t="shared" ca="1" si="2"/>
        <v>45882</v>
      </c>
    </row>
    <row r="78" spans="7:7">
      <c r="G78" s="52">
        <f t="shared" ca="1" si="2"/>
        <v>45883</v>
      </c>
    </row>
    <row r="79" spans="7:7">
      <c r="G79" s="52">
        <f t="shared" ca="1" si="2"/>
        <v>45884</v>
      </c>
    </row>
    <row r="80" spans="7:7">
      <c r="G80" s="52">
        <f t="shared" ca="1" si="2"/>
        <v>45885</v>
      </c>
    </row>
    <row r="81" spans="7:7">
      <c r="G81" s="52">
        <f t="shared" ca="1" si="2"/>
        <v>45886</v>
      </c>
    </row>
    <row r="82" spans="7:7">
      <c r="G82" s="52">
        <f t="shared" ca="1" si="2"/>
        <v>45887</v>
      </c>
    </row>
    <row r="83" spans="7:7">
      <c r="G83" s="52">
        <f t="shared" ca="1" si="2"/>
        <v>45888</v>
      </c>
    </row>
    <row r="84" spans="7:7">
      <c r="G84" s="52">
        <f t="shared" ca="1" si="2"/>
        <v>45889</v>
      </c>
    </row>
    <row r="85" spans="7:7">
      <c r="G85" s="52">
        <f t="shared" ca="1" si="2"/>
        <v>45890</v>
      </c>
    </row>
    <row r="86" spans="7:7">
      <c r="G86" s="52">
        <f t="shared" ca="1" si="2"/>
        <v>45891</v>
      </c>
    </row>
    <row r="87" spans="7:7">
      <c r="G87" s="52">
        <f t="shared" ca="1" si="2"/>
        <v>45892</v>
      </c>
    </row>
    <row r="88" spans="7:7">
      <c r="G88" s="52">
        <f t="shared" ca="1" si="2"/>
        <v>45893</v>
      </c>
    </row>
    <row r="89" spans="7:7">
      <c r="G89" s="52">
        <f t="shared" ca="1" si="2"/>
        <v>45894</v>
      </c>
    </row>
    <row r="90" spans="7:7">
      <c r="G90" s="52">
        <f t="shared" ca="1" si="2"/>
        <v>45895</v>
      </c>
    </row>
    <row r="91" spans="7:7">
      <c r="G91" s="52">
        <f t="shared" ca="1" si="2"/>
        <v>45896</v>
      </c>
    </row>
    <row r="92" spans="7:7">
      <c r="G92" s="52">
        <f t="shared" ca="1" si="2"/>
        <v>45897</v>
      </c>
    </row>
    <row r="93" spans="7:7">
      <c r="G93" s="52">
        <f t="shared" ca="1" si="2"/>
        <v>45898</v>
      </c>
    </row>
    <row r="94" spans="7:7">
      <c r="G94" s="52">
        <f t="shared" ca="1" si="2"/>
        <v>45899</v>
      </c>
    </row>
    <row r="95" spans="7:7">
      <c r="G95" s="52">
        <f t="shared" ca="1" si="2"/>
        <v>45900</v>
      </c>
    </row>
    <row r="96" spans="7:7">
      <c r="G96" s="52">
        <f t="shared" ca="1" si="2"/>
        <v>45901</v>
      </c>
    </row>
    <row r="97" spans="7:7">
      <c r="G97" s="52">
        <f t="shared" ca="1" si="2"/>
        <v>45902</v>
      </c>
    </row>
    <row r="98" spans="7:7">
      <c r="G98" s="52">
        <f t="shared" ca="1" si="2"/>
        <v>45903</v>
      </c>
    </row>
    <row r="99" spans="7:7">
      <c r="G99" s="52">
        <f t="shared" ca="1" si="2"/>
        <v>45904</v>
      </c>
    </row>
    <row r="100" spans="7:7">
      <c r="G100" s="52">
        <f t="shared" ca="1" si="2"/>
        <v>45905</v>
      </c>
    </row>
    <row r="101" spans="7:7">
      <c r="G101" s="52">
        <f t="shared" ca="1" si="2"/>
        <v>45906</v>
      </c>
    </row>
    <row r="102" spans="7:7">
      <c r="G102" s="52">
        <f t="shared" ca="1" si="2"/>
        <v>45907</v>
      </c>
    </row>
    <row r="103" spans="7:7">
      <c r="G103" s="52">
        <f t="shared" ca="1" si="2"/>
        <v>45908</v>
      </c>
    </row>
    <row r="104" spans="7:7">
      <c r="G104" s="52">
        <f t="shared" ca="1" si="2"/>
        <v>45909</v>
      </c>
    </row>
    <row r="105" spans="7:7">
      <c r="G105" s="52">
        <f t="shared" ca="1" si="2"/>
        <v>45910</v>
      </c>
    </row>
    <row r="106" spans="7:7">
      <c r="G106" s="52">
        <f t="shared" ca="1" si="2"/>
        <v>45911</v>
      </c>
    </row>
    <row r="107" spans="7:7">
      <c r="G107" s="52">
        <f t="shared" ca="1" si="2"/>
        <v>45912</v>
      </c>
    </row>
    <row r="108" spans="7:7">
      <c r="G108" s="52">
        <f t="shared" ca="1" si="2"/>
        <v>45913</v>
      </c>
    </row>
    <row r="109" spans="7:7">
      <c r="G109" s="52">
        <f t="shared" ca="1" si="2"/>
        <v>45914</v>
      </c>
    </row>
    <row r="110" spans="7:7">
      <c r="G110" s="52">
        <f t="shared" ca="1" si="2"/>
        <v>45915</v>
      </c>
    </row>
    <row r="111" spans="7:7">
      <c r="G111" s="52">
        <f t="shared" ca="1" si="2"/>
        <v>45916</v>
      </c>
    </row>
    <row r="112" spans="7:7">
      <c r="G112" s="52">
        <f t="shared" ca="1" si="2"/>
        <v>45917</v>
      </c>
    </row>
    <row r="113" spans="7:7">
      <c r="G113" s="52">
        <f t="shared" ca="1" si="2"/>
        <v>45918</v>
      </c>
    </row>
    <row r="114" spans="7:7">
      <c r="G114" s="52">
        <f t="shared" ca="1" si="2"/>
        <v>45919</v>
      </c>
    </row>
    <row r="115" spans="7:7">
      <c r="G115" s="52">
        <f t="shared" ca="1" si="2"/>
        <v>45920</v>
      </c>
    </row>
    <row r="116" spans="7:7">
      <c r="G116" s="52">
        <f t="shared" ca="1" si="2"/>
        <v>45921</v>
      </c>
    </row>
    <row r="117" spans="7:7">
      <c r="G117" s="52">
        <f t="shared" ca="1" si="2"/>
        <v>45922</v>
      </c>
    </row>
    <row r="118" spans="7:7">
      <c r="G118" s="52">
        <f t="shared" ca="1" si="2"/>
        <v>45923</v>
      </c>
    </row>
    <row r="119" spans="7:7">
      <c r="G119" s="52">
        <f t="shared" ca="1" si="2"/>
        <v>45924</v>
      </c>
    </row>
    <row r="120" spans="7:7">
      <c r="G120" s="52">
        <f t="shared" ca="1" si="2"/>
        <v>45925</v>
      </c>
    </row>
    <row r="121" spans="7:7">
      <c r="G121" s="52">
        <f t="shared" ca="1" si="2"/>
        <v>45926</v>
      </c>
    </row>
    <row r="122" spans="7:7">
      <c r="G122" s="52">
        <f t="shared" ca="1" si="2"/>
        <v>45927</v>
      </c>
    </row>
    <row r="123" spans="7:7">
      <c r="G123" s="52">
        <f t="shared" ca="1" si="2"/>
        <v>45928</v>
      </c>
    </row>
    <row r="124" spans="7:7">
      <c r="G124" s="52">
        <f t="shared" ca="1" si="2"/>
        <v>45929</v>
      </c>
    </row>
    <row r="125" spans="7:7">
      <c r="G125" s="52">
        <f t="shared" ca="1" si="2"/>
        <v>45930</v>
      </c>
    </row>
    <row r="126" spans="7:7">
      <c r="G126" s="52">
        <f t="shared" ca="1" si="2"/>
        <v>45931</v>
      </c>
    </row>
    <row r="127" spans="7:7">
      <c r="G127" s="52">
        <f t="shared" ca="1" si="2"/>
        <v>45932</v>
      </c>
    </row>
    <row r="128" spans="7:7">
      <c r="G128" s="52">
        <f t="shared" ca="1" si="2"/>
        <v>45933</v>
      </c>
    </row>
    <row r="129" spans="7:7">
      <c r="G129" s="52">
        <f t="shared" ca="1" si="2"/>
        <v>45934</v>
      </c>
    </row>
    <row r="130" spans="7:7">
      <c r="G130" s="52">
        <f t="shared" ca="1" si="2"/>
        <v>45935</v>
      </c>
    </row>
    <row r="131" spans="7:7">
      <c r="G131" s="52">
        <f t="shared" ca="1" si="2"/>
        <v>45936</v>
      </c>
    </row>
    <row r="132" spans="7:7">
      <c r="G132" s="52">
        <f t="shared" ca="1" si="2"/>
        <v>45937</v>
      </c>
    </row>
    <row r="133" spans="7:7">
      <c r="G133" s="52">
        <f t="shared" ca="1" si="2"/>
        <v>45938</v>
      </c>
    </row>
    <row r="134" spans="7:7">
      <c r="G134" s="52">
        <f t="shared" ca="1" si="2"/>
        <v>45939</v>
      </c>
    </row>
    <row r="135" spans="7:7">
      <c r="G135" s="52">
        <f t="shared" ca="1" si="2"/>
        <v>45940</v>
      </c>
    </row>
    <row r="136" spans="7:7">
      <c r="G136" s="52">
        <f t="shared" ca="1" si="2"/>
        <v>45941</v>
      </c>
    </row>
    <row r="137" spans="7:7">
      <c r="G137" s="52">
        <f t="shared" ca="1" si="2"/>
        <v>45942</v>
      </c>
    </row>
    <row r="138" spans="7:7">
      <c r="G138" s="52">
        <f t="shared" ca="1" si="2"/>
        <v>45943</v>
      </c>
    </row>
    <row r="139" spans="7:7">
      <c r="G139" s="52">
        <f t="shared" ref="G139:G202" ca="1" si="3">+G138+1</f>
        <v>45944</v>
      </c>
    </row>
    <row r="140" spans="7:7">
      <c r="G140" s="52">
        <f t="shared" ca="1" si="3"/>
        <v>45945</v>
      </c>
    </row>
    <row r="141" spans="7:7">
      <c r="G141" s="52">
        <f t="shared" ca="1" si="3"/>
        <v>45946</v>
      </c>
    </row>
    <row r="142" spans="7:7">
      <c r="G142" s="52">
        <f t="shared" ca="1" si="3"/>
        <v>45947</v>
      </c>
    </row>
    <row r="143" spans="7:7">
      <c r="G143" s="52">
        <f t="shared" ca="1" si="3"/>
        <v>45948</v>
      </c>
    </row>
    <row r="144" spans="7:7">
      <c r="G144" s="52">
        <f t="shared" ca="1" si="3"/>
        <v>45949</v>
      </c>
    </row>
    <row r="145" spans="7:7">
      <c r="G145" s="52">
        <f t="shared" ca="1" si="3"/>
        <v>45950</v>
      </c>
    </row>
    <row r="146" spans="7:7">
      <c r="G146" s="52">
        <f t="shared" ca="1" si="3"/>
        <v>45951</v>
      </c>
    </row>
    <row r="147" spans="7:7">
      <c r="G147" s="52">
        <f t="shared" ca="1" si="3"/>
        <v>45952</v>
      </c>
    </row>
    <row r="148" spans="7:7">
      <c r="G148" s="52">
        <f t="shared" ca="1" si="3"/>
        <v>45953</v>
      </c>
    </row>
    <row r="149" spans="7:7">
      <c r="G149" s="52">
        <f t="shared" ca="1" si="3"/>
        <v>45954</v>
      </c>
    </row>
    <row r="150" spans="7:7">
      <c r="G150" s="52">
        <f t="shared" ca="1" si="3"/>
        <v>45955</v>
      </c>
    </row>
    <row r="151" spans="7:7">
      <c r="G151" s="52">
        <f t="shared" ca="1" si="3"/>
        <v>45956</v>
      </c>
    </row>
    <row r="152" spans="7:7">
      <c r="G152" s="52">
        <f t="shared" ca="1" si="3"/>
        <v>45957</v>
      </c>
    </row>
    <row r="153" spans="7:7">
      <c r="G153" s="52">
        <f t="shared" ca="1" si="3"/>
        <v>45958</v>
      </c>
    </row>
    <row r="154" spans="7:7">
      <c r="G154" s="52">
        <f t="shared" ca="1" si="3"/>
        <v>45959</v>
      </c>
    </row>
    <row r="155" spans="7:7">
      <c r="G155" s="52">
        <f t="shared" ca="1" si="3"/>
        <v>45960</v>
      </c>
    </row>
    <row r="156" spans="7:7">
      <c r="G156" s="52">
        <f t="shared" ca="1" si="3"/>
        <v>45961</v>
      </c>
    </row>
    <row r="157" spans="7:7">
      <c r="G157" s="52">
        <f t="shared" ca="1" si="3"/>
        <v>45962</v>
      </c>
    </row>
    <row r="158" spans="7:7">
      <c r="G158" s="52">
        <f t="shared" ca="1" si="3"/>
        <v>45963</v>
      </c>
    </row>
    <row r="159" spans="7:7">
      <c r="G159" s="52">
        <f t="shared" ca="1" si="3"/>
        <v>45964</v>
      </c>
    </row>
    <row r="160" spans="7:7">
      <c r="G160" s="52">
        <f t="shared" ca="1" si="3"/>
        <v>45965</v>
      </c>
    </row>
    <row r="161" spans="7:7">
      <c r="G161" s="52">
        <f t="shared" ca="1" si="3"/>
        <v>45966</v>
      </c>
    </row>
    <row r="162" spans="7:7">
      <c r="G162" s="52">
        <f t="shared" ca="1" si="3"/>
        <v>45967</v>
      </c>
    </row>
    <row r="163" spans="7:7">
      <c r="G163" s="52">
        <f t="shared" ca="1" si="3"/>
        <v>45968</v>
      </c>
    </row>
    <row r="164" spans="7:7">
      <c r="G164" s="52">
        <f t="shared" ca="1" si="3"/>
        <v>45969</v>
      </c>
    </row>
    <row r="165" spans="7:7">
      <c r="G165" s="52">
        <f t="shared" ca="1" si="3"/>
        <v>45970</v>
      </c>
    </row>
    <row r="166" spans="7:7">
      <c r="G166" s="52">
        <f t="shared" ca="1" si="3"/>
        <v>45971</v>
      </c>
    </row>
    <row r="167" spans="7:7">
      <c r="G167" s="52">
        <f t="shared" ca="1" si="3"/>
        <v>45972</v>
      </c>
    </row>
    <row r="168" spans="7:7">
      <c r="G168" s="52">
        <f t="shared" ca="1" si="3"/>
        <v>45973</v>
      </c>
    </row>
    <row r="169" spans="7:7">
      <c r="G169" s="52">
        <f t="shared" ca="1" si="3"/>
        <v>45974</v>
      </c>
    </row>
    <row r="170" spans="7:7">
      <c r="G170" s="52">
        <f t="shared" ca="1" si="3"/>
        <v>45975</v>
      </c>
    </row>
    <row r="171" spans="7:7">
      <c r="G171" s="52">
        <f t="shared" ca="1" si="3"/>
        <v>45976</v>
      </c>
    </row>
    <row r="172" spans="7:7">
      <c r="G172" s="52">
        <f t="shared" ca="1" si="3"/>
        <v>45977</v>
      </c>
    </row>
    <row r="173" spans="7:7">
      <c r="G173" s="52">
        <f t="shared" ca="1" si="3"/>
        <v>45978</v>
      </c>
    </row>
    <row r="174" spans="7:7">
      <c r="G174" s="52">
        <f t="shared" ca="1" si="3"/>
        <v>45979</v>
      </c>
    </row>
    <row r="175" spans="7:7">
      <c r="G175" s="52">
        <f t="shared" ca="1" si="3"/>
        <v>45980</v>
      </c>
    </row>
    <row r="176" spans="7:7">
      <c r="G176" s="52">
        <f t="shared" ca="1" si="3"/>
        <v>45981</v>
      </c>
    </row>
    <row r="177" spans="7:7">
      <c r="G177" s="52">
        <f t="shared" ca="1" si="3"/>
        <v>45982</v>
      </c>
    </row>
    <row r="178" spans="7:7">
      <c r="G178" s="52">
        <f t="shared" ca="1" si="3"/>
        <v>45983</v>
      </c>
    </row>
    <row r="179" spans="7:7">
      <c r="G179" s="52">
        <f t="shared" ca="1" si="3"/>
        <v>45984</v>
      </c>
    </row>
    <row r="180" spans="7:7">
      <c r="G180" s="52">
        <f t="shared" ca="1" si="3"/>
        <v>45985</v>
      </c>
    </row>
    <row r="181" spans="7:7">
      <c r="G181" s="52">
        <f t="shared" ca="1" si="3"/>
        <v>45986</v>
      </c>
    </row>
    <row r="182" spans="7:7">
      <c r="G182" s="52">
        <f t="shared" ca="1" si="3"/>
        <v>45987</v>
      </c>
    </row>
    <row r="183" spans="7:7">
      <c r="G183" s="52">
        <f t="shared" ca="1" si="3"/>
        <v>45988</v>
      </c>
    </row>
    <row r="184" spans="7:7">
      <c r="G184" s="52">
        <f t="shared" ca="1" si="3"/>
        <v>45989</v>
      </c>
    </row>
    <row r="185" spans="7:7">
      <c r="G185" s="52">
        <f t="shared" ca="1" si="3"/>
        <v>45990</v>
      </c>
    </row>
    <row r="186" spans="7:7">
      <c r="G186" s="52">
        <f t="shared" ca="1" si="3"/>
        <v>45991</v>
      </c>
    </row>
    <row r="187" spans="7:7">
      <c r="G187" s="52">
        <f t="shared" ca="1" si="3"/>
        <v>45992</v>
      </c>
    </row>
    <row r="188" spans="7:7">
      <c r="G188" s="52">
        <f t="shared" ca="1" si="3"/>
        <v>45993</v>
      </c>
    </row>
    <row r="189" spans="7:7">
      <c r="G189" s="52">
        <f t="shared" ca="1" si="3"/>
        <v>45994</v>
      </c>
    </row>
    <row r="190" spans="7:7">
      <c r="G190" s="52">
        <f t="shared" ca="1" si="3"/>
        <v>45995</v>
      </c>
    </row>
    <row r="191" spans="7:7">
      <c r="G191" s="52">
        <f t="shared" ca="1" si="3"/>
        <v>45996</v>
      </c>
    </row>
    <row r="192" spans="7:7">
      <c r="G192" s="52">
        <f t="shared" ca="1" si="3"/>
        <v>45997</v>
      </c>
    </row>
    <row r="193" spans="7:7">
      <c r="G193" s="52">
        <f t="shared" ca="1" si="3"/>
        <v>45998</v>
      </c>
    </row>
    <row r="194" spans="7:7">
      <c r="G194" s="52">
        <f t="shared" ca="1" si="3"/>
        <v>45999</v>
      </c>
    </row>
    <row r="195" spans="7:7">
      <c r="G195" s="52">
        <f t="shared" ca="1" si="3"/>
        <v>46000</v>
      </c>
    </row>
    <row r="196" spans="7:7">
      <c r="G196" s="52">
        <f t="shared" ca="1" si="3"/>
        <v>46001</v>
      </c>
    </row>
    <row r="197" spans="7:7">
      <c r="G197" s="52">
        <f t="shared" ca="1" si="3"/>
        <v>46002</v>
      </c>
    </row>
    <row r="198" spans="7:7">
      <c r="G198" s="52">
        <f t="shared" ca="1" si="3"/>
        <v>46003</v>
      </c>
    </row>
    <row r="199" spans="7:7">
      <c r="G199" s="52">
        <f t="shared" ca="1" si="3"/>
        <v>46004</v>
      </c>
    </row>
    <row r="200" spans="7:7">
      <c r="G200" s="52">
        <f t="shared" ca="1" si="3"/>
        <v>46005</v>
      </c>
    </row>
    <row r="201" spans="7:7">
      <c r="G201" s="52">
        <f t="shared" ca="1" si="3"/>
        <v>46006</v>
      </c>
    </row>
    <row r="202" spans="7:7">
      <c r="G202" s="52">
        <f t="shared" ca="1" si="3"/>
        <v>46007</v>
      </c>
    </row>
    <row r="203" spans="7:7">
      <c r="G203" s="52">
        <f t="shared" ref="G203:G266" ca="1" si="4">+G202+1</f>
        <v>46008</v>
      </c>
    </row>
    <row r="204" spans="7:7">
      <c r="G204" s="52">
        <f t="shared" ca="1" si="4"/>
        <v>46009</v>
      </c>
    </row>
    <row r="205" spans="7:7">
      <c r="G205" s="52">
        <f t="shared" ca="1" si="4"/>
        <v>46010</v>
      </c>
    </row>
    <row r="206" spans="7:7">
      <c r="G206" s="52">
        <f t="shared" ca="1" si="4"/>
        <v>46011</v>
      </c>
    </row>
    <row r="207" spans="7:7">
      <c r="G207" s="52">
        <f t="shared" ca="1" si="4"/>
        <v>46012</v>
      </c>
    </row>
    <row r="208" spans="7:7">
      <c r="G208" s="52">
        <f t="shared" ca="1" si="4"/>
        <v>46013</v>
      </c>
    </row>
    <row r="209" spans="7:7">
      <c r="G209" s="52">
        <f t="shared" ca="1" si="4"/>
        <v>46014</v>
      </c>
    </row>
    <row r="210" spans="7:7">
      <c r="G210" s="52">
        <f t="shared" ca="1" si="4"/>
        <v>46015</v>
      </c>
    </row>
    <row r="211" spans="7:7">
      <c r="G211" s="52">
        <f t="shared" ca="1" si="4"/>
        <v>46016</v>
      </c>
    </row>
    <row r="212" spans="7:7">
      <c r="G212" s="52">
        <f t="shared" ca="1" si="4"/>
        <v>46017</v>
      </c>
    </row>
    <row r="213" spans="7:7">
      <c r="G213" s="52">
        <f t="shared" ca="1" si="4"/>
        <v>46018</v>
      </c>
    </row>
    <row r="214" spans="7:7">
      <c r="G214" s="52">
        <f t="shared" ca="1" si="4"/>
        <v>46019</v>
      </c>
    </row>
    <row r="215" spans="7:7">
      <c r="G215" s="52">
        <f t="shared" ca="1" si="4"/>
        <v>46020</v>
      </c>
    </row>
    <row r="216" spans="7:7">
      <c r="G216" s="52">
        <f t="shared" ca="1" si="4"/>
        <v>46021</v>
      </c>
    </row>
    <row r="217" spans="7:7">
      <c r="G217" s="52">
        <f t="shared" ca="1" si="4"/>
        <v>46022</v>
      </c>
    </row>
    <row r="218" spans="7:7">
      <c r="G218" s="52">
        <f t="shared" ca="1" si="4"/>
        <v>46023</v>
      </c>
    </row>
    <row r="219" spans="7:7">
      <c r="G219" s="52">
        <f t="shared" ca="1" si="4"/>
        <v>46024</v>
      </c>
    </row>
    <row r="220" spans="7:7">
      <c r="G220" s="52">
        <f t="shared" ca="1" si="4"/>
        <v>46025</v>
      </c>
    </row>
    <row r="221" spans="7:7">
      <c r="G221" s="52">
        <f t="shared" ca="1" si="4"/>
        <v>46026</v>
      </c>
    </row>
    <row r="222" spans="7:7">
      <c r="G222" s="52">
        <f t="shared" ca="1" si="4"/>
        <v>46027</v>
      </c>
    </row>
    <row r="223" spans="7:7">
      <c r="G223" s="52">
        <f t="shared" ca="1" si="4"/>
        <v>46028</v>
      </c>
    </row>
    <row r="224" spans="7:7">
      <c r="G224" s="52">
        <f t="shared" ca="1" si="4"/>
        <v>46029</v>
      </c>
    </row>
    <row r="225" spans="7:7">
      <c r="G225" s="52">
        <f t="shared" ca="1" si="4"/>
        <v>46030</v>
      </c>
    </row>
    <row r="226" spans="7:7">
      <c r="G226" s="52">
        <f t="shared" ca="1" si="4"/>
        <v>46031</v>
      </c>
    </row>
    <row r="227" spans="7:7">
      <c r="G227" s="52">
        <f t="shared" ca="1" si="4"/>
        <v>46032</v>
      </c>
    </row>
    <row r="228" spans="7:7">
      <c r="G228" s="52">
        <f t="shared" ca="1" si="4"/>
        <v>46033</v>
      </c>
    </row>
    <row r="229" spans="7:7">
      <c r="G229" s="52">
        <f t="shared" ca="1" si="4"/>
        <v>46034</v>
      </c>
    </row>
    <row r="230" spans="7:7">
      <c r="G230" s="52">
        <f t="shared" ca="1" si="4"/>
        <v>46035</v>
      </c>
    </row>
    <row r="231" spans="7:7">
      <c r="G231" s="52">
        <f t="shared" ca="1" si="4"/>
        <v>46036</v>
      </c>
    </row>
    <row r="232" spans="7:7">
      <c r="G232" s="52">
        <f t="shared" ca="1" si="4"/>
        <v>46037</v>
      </c>
    </row>
    <row r="233" spans="7:7">
      <c r="G233" s="52">
        <f t="shared" ca="1" si="4"/>
        <v>46038</v>
      </c>
    </row>
    <row r="234" spans="7:7">
      <c r="G234" s="52">
        <f t="shared" ca="1" si="4"/>
        <v>46039</v>
      </c>
    </row>
    <row r="235" spans="7:7">
      <c r="G235" s="52">
        <f t="shared" ca="1" si="4"/>
        <v>46040</v>
      </c>
    </row>
    <row r="236" spans="7:7">
      <c r="G236" s="52">
        <f t="shared" ca="1" si="4"/>
        <v>46041</v>
      </c>
    </row>
    <row r="237" spans="7:7">
      <c r="G237" s="52">
        <f t="shared" ca="1" si="4"/>
        <v>46042</v>
      </c>
    </row>
    <row r="238" spans="7:7">
      <c r="G238" s="52">
        <f t="shared" ca="1" si="4"/>
        <v>46043</v>
      </c>
    </row>
    <row r="239" spans="7:7">
      <c r="G239" s="52">
        <f t="shared" ca="1" si="4"/>
        <v>46044</v>
      </c>
    </row>
    <row r="240" spans="7:7">
      <c r="G240" s="52">
        <f t="shared" ca="1" si="4"/>
        <v>46045</v>
      </c>
    </row>
    <row r="241" spans="7:7">
      <c r="G241" s="52">
        <f t="shared" ca="1" si="4"/>
        <v>46046</v>
      </c>
    </row>
    <row r="242" spans="7:7">
      <c r="G242" s="52">
        <f t="shared" ca="1" si="4"/>
        <v>46047</v>
      </c>
    </row>
    <row r="243" spans="7:7">
      <c r="G243" s="52">
        <f t="shared" ca="1" si="4"/>
        <v>46048</v>
      </c>
    </row>
    <row r="244" spans="7:7">
      <c r="G244" s="52">
        <f t="shared" ca="1" si="4"/>
        <v>46049</v>
      </c>
    </row>
    <row r="245" spans="7:7">
      <c r="G245" s="52">
        <f t="shared" ca="1" si="4"/>
        <v>46050</v>
      </c>
    </row>
    <row r="246" spans="7:7">
      <c r="G246" s="52">
        <f t="shared" ca="1" si="4"/>
        <v>46051</v>
      </c>
    </row>
    <row r="247" spans="7:7">
      <c r="G247" s="52">
        <f t="shared" ca="1" si="4"/>
        <v>46052</v>
      </c>
    </row>
    <row r="248" spans="7:7">
      <c r="G248" s="52">
        <f t="shared" ca="1" si="4"/>
        <v>46053</v>
      </c>
    </row>
    <row r="249" spans="7:7">
      <c r="G249" s="52">
        <f t="shared" ca="1" si="4"/>
        <v>46054</v>
      </c>
    </row>
    <row r="250" spans="7:7">
      <c r="G250" s="52">
        <f t="shared" ca="1" si="4"/>
        <v>46055</v>
      </c>
    </row>
    <row r="251" spans="7:7">
      <c r="G251" s="52">
        <f t="shared" ca="1" si="4"/>
        <v>46056</v>
      </c>
    </row>
    <row r="252" spans="7:7">
      <c r="G252" s="52">
        <f t="shared" ca="1" si="4"/>
        <v>46057</v>
      </c>
    </row>
    <row r="253" spans="7:7">
      <c r="G253" s="52">
        <f t="shared" ca="1" si="4"/>
        <v>46058</v>
      </c>
    </row>
    <row r="254" spans="7:7">
      <c r="G254" s="52">
        <f t="shared" ca="1" si="4"/>
        <v>46059</v>
      </c>
    </row>
    <row r="255" spans="7:7">
      <c r="G255" s="52">
        <f t="shared" ca="1" si="4"/>
        <v>46060</v>
      </c>
    </row>
    <row r="256" spans="7:7">
      <c r="G256" s="52">
        <f t="shared" ca="1" si="4"/>
        <v>46061</v>
      </c>
    </row>
    <row r="257" spans="7:7">
      <c r="G257" s="52">
        <f t="shared" ca="1" si="4"/>
        <v>46062</v>
      </c>
    </row>
    <row r="258" spans="7:7">
      <c r="G258" s="52">
        <f t="shared" ca="1" si="4"/>
        <v>46063</v>
      </c>
    </row>
    <row r="259" spans="7:7">
      <c r="G259" s="52">
        <f t="shared" ca="1" si="4"/>
        <v>46064</v>
      </c>
    </row>
    <row r="260" spans="7:7">
      <c r="G260" s="52">
        <f t="shared" ca="1" si="4"/>
        <v>46065</v>
      </c>
    </row>
    <row r="261" spans="7:7">
      <c r="G261" s="52">
        <f t="shared" ca="1" si="4"/>
        <v>46066</v>
      </c>
    </row>
    <row r="262" spans="7:7">
      <c r="G262" s="52">
        <f t="shared" ca="1" si="4"/>
        <v>46067</v>
      </c>
    </row>
    <row r="263" spans="7:7">
      <c r="G263" s="52">
        <f t="shared" ca="1" si="4"/>
        <v>46068</v>
      </c>
    </row>
    <row r="264" spans="7:7">
      <c r="G264" s="52">
        <f t="shared" ca="1" si="4"/>
        <v>46069</v>
      </c>
    </row>
    <row r="265" spans="7:7">
      <c r="G265" s="52">
        <f t="shared" ca="1" si="4"/>
        <v>46070</v>
      </c>
    </row>
    <row r="266" spans="7:7">
      <c r="G266" s="52">
        <f t="shared" ca="1" si="4"/>
        <v>46071</v>
      </c>
    </row>
    <row r="267" spans="7:7">
      <c r="G267" s="52">
        <f t="shared" ref="G267:G328" ca="1" si="5">+G266+1</f>
        <v>46072</v>
      </c>
    </row>
    <row r="268" spans="7:7">
      <c r="G268" s="52">
        <f t="shared" ca="1" si="5"/>
        <v>46073</v>
      </c>
    </row>
    <row r="269" spans="7:7">
      <c r="G269" s="52">
        <f t="shared" ca="1" si="5"/>
        <v>46074</v>
      </c>
    </row>
    <row r="270" spans="7:7">
      <c r="G270" s="52">
        <f t="shared" ca="1" si="5"/>
        <v>46075</v>
      </c>
    </row>
    <row r="271" spans="7:7">
      <c r="G271" s="52">
        <f t="shared" ca="1" si="5"/>
        <v>46076</v>
      </c>
    </row>
    <row r="272" spans="7:7">
      <c r="G272" s="52">
        <f t="shared" ca="1" si="5"/>
        <v>46077</v>
      </c>
    </row>
    <row r="273" spans="7:7">
      <c r="G273" s="52">
        <f t="shared" ca="1" si="5"/>
        <v>46078</v>
      </c>
    </row>
    <row r="274" spans="7:7">
      <c r="G274" s="52">
        <f t="shared" ca="1" si="5"/>
        <v>46079</v>
      </c>
    </row>
    <row r="275" spans="7:7">
      <c r="G275" s="52">
        <f t="shared" ca="1" si="5"/>
        <v>46080</v>
      </c>
    </row>
    <row r="276" spans="7:7">
      <c r="G276" s="52">
        <f t="shared" ca="1" si="5"/>
        <v>46081</v>
      </c>
    </row>
    <row r="277" spans="7:7">
      <c r="G277" s="52">
        <f t="shared" ca="1" si="5"/>
        <v>46082</v>
      </c>
    </row>
    <row r="278" spans="7:7">
      <c r="G278" s="52">
        <f t="shared" ca="1" si="5"/>
        <v>46083</v>
      </c>
    </row>
    <row r="279" spans="7:7">
      <c r="G279" s="52">
        <f t="shared" ca="1" si="5"/>
        <v>46084</v>
      </c>
    </row>
    <row r="280" spans="7:7">
      <c r="G280" s="52">
        <f t="shared" ca="1" si="5"/>
        <v>46085</v>
      </c>
    </row>
    <row r="281" spans="7:7">
      <c r="G281" s="52">
        <f t="shared" ca="1" si="5"/>
        <v>46086</v>
      </c>
    </row>
    <row r="282" spans="7:7">
      <c r="G282" s="52">
        <f t="shared" ca="1" si="5"/>
        <v>46087</v>
      </c>
    </row>
    <row r="283" spans="7:7">
      <c r="G283" s="52">
        <f t="shared" ca="1" si="5"/>
        <v>46088</v>
      </c>
    </row>
    <row r="284" spans="7:7">
      <c r="G284" s="52">
        <f t="shared" ca="1" si="5"/>
        <v>46089</v>
      </c>
    </row>
    <row r="285" spans="7:7">
      <c r="G285" s="52">
        <f t="shared" ca="1" si="5"/>
        <v>46090</v>
      </c>
    </row>
    <row r="286" spans="7:7">
      <c r="G286" s="52">
        <f t="shared" ca="1" si="5"/>
        <v>46091</v>
      </c>
    </row>
    <row r="287" spans="7:7">
      <c r="G287" s="52">
        <f t="shared" ca="1" si="5"/>
        <v>46092</v>
      </c>
    </row>
    <row r="288" spans="7:7">
      <c r="G288" s="52">
        <f t="shared" ca="1" si="5"/>
        <v>46093</v>
      </c>
    </row>
    <row r="289" spans="7:7">
      <c r="G289" s="52">
        <f t="shared" ca="1" si="5"/>
        <v>46094</v>
      </c>
    </row>
    <row r="290" spans="7:7">
      <c r="G290" s="52">
        <f t="shared" ca="1" si="5"/>
        <v>46095</v>
      </c>
    </row>
    <row r="291" spans="7:7">
      <c r="G291" s="52">
        <f t="shared" ca="1" si="5"/>
        <v>46096</v>
      </c>
    </row>
    <row r="292" spans="7:7">
      <c r="G292" s="52">
        <f t="shared" ca="1" si="5"/>
        <v>46097</v>
      </c>
    </row>
    <row r="293" spans="7:7">
      <c r="G293" s="52">
        <f t="shared" ca="1" si="5"/>
        <v>46098</v>
      </c>
    </row>
    <row r="294" spans="7:7">
      <c r="G294" s="52">
        <f t="shared" ca="1" si="5"/>
        <v>46099</v>
      </c>
    </row>
    <row r="295" spans="7:7">
      <c r="G295" s="52">
        <f t="shared" ca="1" si="5"/>
        <v>46100</v>
      </c>
    </row>
    <row r="296" spans="7:7">
      <c r="G296" s="52">
        <f t="shared" ca="1" si="5"/>
        <v>46101</v>
      </c>
    </row>
    <row r="297" spans="7:7">
      <c r="G297" s="52">
        <f t="shared" ca="1" si="5"/>
        <v>46102</v>
      </c>
    </row>
    <row r="298" spans="7:7">
      <c r="G298" s="52">
        <f t="shared" ca="1" si="5"/>
        <v>46103</v>
      </c>
    </row>
    <row r="299" spans="7:7">
      <c r="G299" s="52">
        <f t="shared" ca="1" si="5"/>
        <v>46104</v>
      </c>
    </row>
    <row r="300" spans="7:7">
      <c r="G300" s="52">
        <f t="shared" ca="1" si="5"/>
        <v>46105</v>
      </c>
    </row>
    <row r="301" spans="7:7">
      <c r="G301" s="52">
        <f t="shared" ca="1" si="5"/>
        <v>46106</v>
      </c>
    </row>
    <row r="302" spans="7:7">
      <c r="G302" s="52">
        <f t="shared" ca="1" si="5"/>
        <v>46107</v>
      </c>
    </row>
    <row r="303" spans="7:7">
      <c r="G303" s="52">
        <f t="shared" ca="1" si="5"/>
        <v>46108</v>
      </c>
    </row>
    <row r="304" spans="7:7">
      <c r="G304" s="52">
        <f t="shared" ca="1" si="5"/>
        <v>46109</v>
      </c>
    </row>
    <row r="305" spans="7:7">
      <c r="G305" s="52">
        <f t="shared" ca="1" si="5"/>
        <v>46110</v>
      </c>
    </row>
    <row r="306" spans="7:7">
      <c r="G306" s="52">
        <f t="shared" ca="1" si="5"/>
        <v>46111</v>
      </c>
    </row>
    <row r="307" spans="7:7">
      <c r="G307" s="52">
        <f t="shared" ca="1" si="5"/>
        <v>46112</v>
      </c>
    </row>
    <row r="308" spans="7:7">
      <c r="G308" s="52">
        <f t="shared" ca="1" si="5"/>
        <v>46113</v>
      </c>
    </row>
    <row r="309" spans="7:7">
      <c r="G309" s="52">
        <f t="shared" ca="1" si="5"/>
        <v>46114</v>
      </c>
    </row>
    <row r="310" spans="7:7">
      <c r="G310" s="52">
        <f t="shared" ca="1" si="5"/>
        <v>46115</v>
      </c>
    </row>
    <row r="311" spans="7:7">
      <c r="G311" s="52">
        <f t="shared" ca="1" si="5"/>
        <v>46116</v>
      </c>
    </row>
    <row r="312" spans="7:7">
      <c r="G312" s="52">
        <f t="shared" ca="1" si="5"/>
        <v>46117</v>
      </c>
    </row>
    <row r="313" spans="7:7">
      <c r="G313" s="52">
        <f t="shared" ca="1" si="5"/>
        <v>46118</v>
      </c>
    </row>
    <row r="314" spans="7:7">
      <c r="G314" s="52">
        <f t="shared" ca="1" si="5"/>
        <v>46119</v>
      </c>
    </row>
    <row r="315" spans="7:7">
      <c r="G315" s="52">
        <f t="shared" ca="1" si="5"/>
        <v>46120</v>
      </c>
    </row>
    <row r="316" spans="7:7">
      <c r="G316" s="52">
        <f t="shared" ca="1" si="5"/>
        <v>46121</v>
      </c>
    </row>
    <row r="317" spans="7:7">
      <c r="G317" s="52">
        <f t="shared" ca="1" si="5"/>
        <v>46122</v>
      </c>
    </row>
    <row r="318" spans="7:7">
      <c r="G318" s="52">
        <f t="shared" ca="1" si="5"/>
        <v>46123</v>
      </c>
    </row>
    <row r="319" spans="7:7">
      <c r="G319" s="52">
        <f t="shared" ca="1" si="5"/>
        <v>46124</v>
      </c>
    </row>
    <row r="320" spans="7:7">
      <c r="G320" s="52">
        <f t="shared" ca="1" si="5"/>
        <v>46125</v>
      </c>
    </row>
    <row r="321" spans="7:7">
      <c r="G321" s="52">
        <f t="shared" ca="1" si="5"/>
        <v>46126</v>
      </c>
    </row>
    <row r="322" spans="7:7">
      <c r="G322" s="52">
        <f t="shared" ca="1" si="5"/>
        <v>46127</v>
      </c>
    </row>
    <row r="323" spans="7:7">
      <c r="G323" s="52">
        <f t="shared" ca="1" si="5"/>
        <v>46128</v>
      </c>
    </row>
    <row r="324" spans="7:7">
      <c r="G324" s="52">
        <f t="shared" ca="1" si="5"/>
        <v>46129</v>
      </c>
    </row>
    <row r="325" spans="7:7">
      <c r="G325" s="52">
        <f t="shared" ca="1" si="5"/>
        <v>46130</v>
      </c>
    </row>
    <row r="326" spans="7:7">
      <c r="G326" s="52">
        <f t="shared" ca="1" si="5"/>
        <v>46131</v>
      </c>
    </row>
    <row r="327" spans="7:7">
      <c r="G327" s="52">
        <f t="shared" ca="1" si="5"/>
        <v>46132</v>
      </c>
    </row>
    <row r="328" spans="7:7">
      <c r="G328" s="52">
        <f t="shared" ca="1" si="5"/>
        <v>46133</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旅費請求書・日程表</vt:lpstr>
      <vt:lpstr>招聘報告書</vt:lpstr>
      <vt:lpstr>旅費受領書</vt:lpstr>
      <vt:lpstr>マスタ</vt:lpstr>
      <vt:lpstr>招聘報告書!Print_Area</vt:lpstr>
      <vt:lpstr>旅費受領書!Print_Area</vt:lpstr>
      <vt:lpstr>旅費請求書・日程表!Print_Area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2025-04-07T08:03:29Z</cp:lastPrinted>
  <dcterms:created xsi:type="dcterms:W3CDTF">2025-04-04T09:18:05Z</dcterms:created>
  <dcterms:modified xsi:type="dcterms:W3CDTF">2025-06-06T05:11:57Z</dcterms:modified>
</cp:coreProperties>
</file>